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1010" activeTab="0"/>
  </bookViews>
  <sheets>
    <sheet name="Лист 1" sheetId="1" r:id="rId1"/>
  </sheets>
  <definedNames>
    <definedName name="_xlnm.Print_Titles" localSheetId="0">'Лист 1'!$6:$8</definedName>
    <definedName name="_xlnm.Print_Area" localSheetId="0">'Лист 1'!$A$1:$F$36</definedName>
  </definedNames>
  <calcPr fullCalcOnLoad="1"/>
</workbook>
</file>

<file path=xl/sharedStrings.xml><?xml version="1.0" encoding="utf-8"?>
<sst xmlns="http://schemas.openxmlformats.org/spreadsheetml/2006/main" count="73" uniqueCount="67">
  <si>
    <t>к Пояснительной записке</t>
  </si>
  <si>
    <t>№ п/п</t>
  </si>
  <si>
    <t>Общая сумма объекта налогообложения, принимаемая для расчета поступлений налога на доходы физических лиц</t>
  </si>
  <si>
    <t>Общая сумма налоговых вычетов, предоставляемых физическим лицам</t>
  </si>
  <si>
    <t>Налог на доходы физических лиц, в том числе:</t>
  </si>
  <si>
    <t>Налог на доходы, получаемые в виде оплаты труда</t>
  </si>
  <si>
    <t>Налог с общей суммы налоговых вычетов, предоставляемых физическим лицам</t>
  </si>
  <si>
    <t>Поступления в погашение недоимки по налогу</t>
  </si>
  <si>
    <t>Общая сумма налоговой базы</t>
  </si>
  <si>
    <t>Наименование показателя</t>
  </si>
  <si>
    <t>Расчет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</si>
  <si>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</si>
  <si>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</si>
  <si>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</si>
  <si>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</si>
  <si>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</si>
  <si>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</si>
  <si>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</si>
  <si>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</si>
  <si>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</si>
  <si>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</si>
  <si>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</si>
  <si>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</si>
  <si>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</si>
  <si>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11.1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</si>
  <si>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</si>
  <si>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</si>
  <si>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2.1</t>
  </si>
  <si>
    <t>2.2</t>
  </si>
  <si>
    <t>С других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</si>
  <si>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</si>
  <si>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8.2</t>
  </si>
  <si>
    <t>8.3</t>
  </si>
  <si>
    <t>8.4</t>
  </si>
  <si>
    <t>8.5</t>
  </si>
  <si>
    <t>9.1</t>
  </si>
  <si>
    <t>9.2</t>
  </si>
  <si>
    <t xml:space="preserve">Налог на другие доходы,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</t>
  </si>
  <si>
    <t>10.1</t>
  </si>
  <si>
    <t>10.2</t>
  </si>
  <si>
    <t>11.2</t>
  </si>
  <si>
    <t>2+3+4+5</t>
  </si>
  <si>
    <t>2.1+2.2</t>
  </si>
  <si>
    <t>8+9+10+11</t>
  </si>
  <si>
    <t>8.2+8.3+8.4-8.5</t>
  </si>
  <si>
    <t>8.1.1</t>
  </si>
  <si>
    <t>8.1.2</t>
  </si>
  <si>
    <t>1-6</t>
  </si>
  <si>
    <t>2.1×8.1.1</t>
  </si>
  <si>
    <t>2.2×8.1.2</t>
  </si>
  <si>
    <t>6×8.1.1</t>
  </si>
  <si>
    <t>Прогноз</t>
  </si>
  <si>
    <t>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</si>
  <si>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С доходов,  полученных физическими лицами, в отношении которых исчисление и уплата налога осуществляются в соответствии со статьей 228 Налогового Кодекса Российской Федерации</t>
  </si>
  <si>
    <t>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отношении которых исчисление и уплата налога осуществляются в соответствии со статьей 227.1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</si>
  <si>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</si>
  <si>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</si>
  <si>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3×9.1+9.2</t>
  </si>
  <si>
    <t>4×10.1+10.2</t>
  </si>
  <si>
    <t>5×11.1+11.2</t>
  </si>
  <si>
    <t>С оплаты труда наемных работников</t>
  </si>
  <si>
    <t>Налоговая ставка, %</t>
  </si>
  <si>
    <t xml:space="preserve">Средняя ставка налога на доходы физических лиц по другим доходам,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(приложение 8 к Пояснительной записке), % </t>
  </si>
  <si>
    <t>Приложение 2</t>
  </si>
  <si>
    <t>( рублей)</t>
  </si>
  <si>
    <t xml:space="preserve">Сумма налога в бюджет поселения </t>
  </si>
  <si>
    <t>Расчет суммы налога на доходы физических лиц на 2015-2017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</si>
</sst>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10" xfId="53" applyFont="1" applyFill="1" applyBorder="1" applyAlignment="1">
      <alignment vertical="top" wrapText="1"/>
      <protection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Zeros="0" tabSelected="1" view="pageBreakPreview" zoomScale="85" zoomScaleSheetLayoutView="85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5" sqref="F35"/>
    </sheetView>
  </sheetViews>
  <sheetFormatPr defaultColWidth="9.00390625" defaultRowHeight="12.75"/>
  <cols>
    <col min="1" max="1" width="5.625" style="4" customWidth="1"/>
    <col min="2" max="2" width="90.25390625" style="4" customWidth="1"/>
    <col min="3" max="3" width="17.75390625" style="4" customWidth="1"/>
    <col min="4" max="6" width="14.625" style="4" customWidth="1"/>
    <col min="7" max="16384" width="9.125" style="4" customWidth="1"/>
  </cols>
  <sheetData>
    <row r="1" spans="1:6" ht="15.75">
      <c r="A1" s="9"/>
      <c r="B1" s="9"/>
      <c r="C1" s="9"/>
      <c r="D1" s="9"/>
      <c r="E1" s="20" t="s">
        <v>63</v>
      </c>
      <c r="F1" s="20"/>
    </row>
    <row r="2" spans="1:6" ht="15.75">
      <c r="A2" s="9"/>
      <c r="B2" s="9"/>
      <c r="C2" s="9"/>
      <c r="D2" s="9"/>
      <c r="E2" s="9"/>
      <c r="F2" s="5" t="s">
        <v>0</v>
      </c>
    </row>
    <row r="3" spans="1:6" ht="15.75">
      <c r="A3" s="9"/>
      <c r="B3" s="9"/>
      <c r="C3" s="9"/>
      <c r="D3" s="9"/>
      <c r="E3" s="9"/>
      <c r="F3" s="9"/>
    </row>
    <row r="4" spans="1:6" ht="18.75">
      <c r="A4" s="21" t="s">
        <v>66</v>
      </c>
      <c r="B4" s="21"/>
      <c r="C4" s="21"/>
      <c r="D4" s="21"/>
      <c r="E4" s="21"/>
      <c r="F4" s="21"/>
    </row>
    <row r="5" spans="1:6" ht="18.75" customHeight="1">
      <c r="A5" s="9"/>
      <c r="B5" s="9"/>
      <c r="C5" s="9"/>
      <c r="D5" s="9"/>
      <c r="E5" s="9"/>
      <c r="F5" s="5" t="s">
        <v>64</v>
      </c>
    </row>
    <row r="6" spans="1:6" ht="18.75" customHeight="1">
      <c r="A6" s="29" t="s">
        <v>1</v>
      </c>
      <c r="B6" s="28" t="s">
        <v>9</v>
      </c>
      <c r="C6" s="23" t="s">
        <v>10</v>
      </c>
      <c r="D6" s="25" t="s">
        <v>51</v>
      </c>
      <c r="E6" s="26"/>
      <c r="F6" s="27"/>
    </row>
    <row r="7" spans="1:6" s="7" customFormat="1" ht="15.75" customHeight="1">
      <c r="A7" s="30"/>
      <c r="B7" s="24"/>
      <c r="C7" s="24"/>
      <c r="D7" s="6">
        <v>2014</v>
      </c>
      <c r="E7" s="6">
        <v>2015</v>
      </c>
      <c r="F7" s="6">
        <v>2016</v>
      </c>
    </row>
    <row r="8" spans="1:6" s="7" customFormat="1" ht="15.75">
      <c r="A8" s="11"/>
      <c r="B8" s="6">
        <v>1</v>
      </c>
      <c r="C8" s="1">
        <v>2</v>
      </c>
      <c r="D8" s="6">
        <v>3</v>
      </c>
      <c r="E8" s="6">
        <v>4</v>
      </c>
      <c r="F8" s="6">
        <v>5</v>
      </c>
    </row>
    <row r="9" spans="1:6" s="7" customFormat="1" ht="31.5" customHeight="1">
      <c r="A9" s="10" t="s">
        <v>11</v>
      </c>
      <c r="B9" s="19" t="s">
        <v>2</v>
      </c>
      <c r="C9" s="12" t="s">
        <v>41</v>
      </c>
      <c r="D9" s="13">
        <f>D10+D13+D14+D15</f>
        <v>7259010</v>
      </c>
      <c r="E9" s="13">
        <f>E10+E13+E14+E15</f>
        <v>7596395</v>
      </c>
      <c r="F9" s="13">
        <f>F10+F13+F14+F15</f>
        <v>7942625</v>
      </c>
    </row>
    <row r="10" spans="1:6" s="7" customFormat="1" ht="48.75" customHeight="1">
      <c r="A10" s="10" t="s">
        <v>12</v>
      </c>
      <c r="B10" s="19" t="s">
        <v>26</v>
      </c>
      <c r="C10" s="14" t="s">
        <v>42</v>
      </c>
      <c r="D10" s="13">
        <f>D11+D12</f>
        <v>7259010</v>
      </c>
      <c r="E10" s="13">
        <f>E11+E12</f>
        <v>7596395</v>
      </c>
      <c r="F10" s="13">
        <f>F11+F12</f>
        <v>7942625</v>
      </c>
    </row>
    <row r="11" spans="1:6" s="7" customFormat="1" ht="15.75">
      <c r="A11" s="10" t="s">
        <v>27</v>
      </c>
      <c r="B11" s="19" t="s">
        <v>60</v>
      </c>
      <c r="C11" s="15"/>
      <c r="D11" s="13">
        <v>7259010</v>
      </c>
      <c r="E11" s="13">
        <v>7596395</v>
      </c>
      <c r="F11" s="13">
        <v>7942625</v>
      </c>
    </row>
    <row r="12" spans="1:6" s="7" customFormat="1" ht="47.25">
      <c r="A12" s="10" t="s">
        <v>28</v>
      </c>
      <c r="B12" s="19" t="s">
        <v>29</v>
      </c>
      <c r="C12" s="12"/>
      <c r="D12" s="13"/>
      <c r="E12" s="13"/>
      <c r="F12" s="13"/>
    </row>
    <row r="13" spans="1:6" s="7" customFormat="1" ht="82.5" customHeight="1">
      <c r="A13" s="10" t="s">
        <v>13</v>
      </c>
      <c r="B13" s="19" t="s">
        <v>52</v>
      </c>
      <c r="C13" s="12"/>
      <c r="D13" s="13"/>
      <c r="E13" s="13"/>
      <c r="F13" s="13"/>
    </row>
    <row r="14" spans="1:6" s="7" customFormat="1" ht="33.75" customHeight="1">
      <c r="A14" s="10" t="s">
        <v>14</v>
      </c>
      <c r="B14" s="19" t="s">
        <v>53</v>
      </c>
      <c r="C14" s="16"/>
      <c r="D14" s="13"/>
      <c r="E14" s="13"/>
      <c r="F14" s="13"/>
    </row>
    <row r="15" spans="1:6" s="7" customFormat="1" ht="66" customHeight="1">
      <c r="A15" s="10" t="s">
        <v>15</v>
      </c>
      <c r="B15" s="19" t="s">
        <v>54</v>
      </c>
      <c r="C15" s="16"/>
      <c r="D15" s="13"/>
      <c r="E15" s="13"/>
      <c r="F15" s="13"/>
    </row>
    <row r="16" spans="1:6" s="7" customFormat="1" ht="15.75">
      <c r="A16" s="10" t="s">
        <v>16</v>
      </c>
      <c r="B16" s="19" t="s">
        <v>3</v>
      </c>
      <c r="C16" s="17"/>
      <c r="D16" s="13">
        <v>230395</v>
      </c>
      <c r="E16" s="13">
        <v>230395</v>
      </c>
      <c r="F16" s="13">
        <v>230395</v>
      </c>
    </row>
    <row r="17" spans="1:6" s="7" customFormat="1" ht="16.5" customHeight="1">
      <c r="A17" s="10" t="s">
        <v>17</v>
      </c>
      <c r="B17" s="19" t="s">
        <v>4</v>
      </c>
      <c r="C17" s="14" t="s">
        <v>43</v>
      </c>
      <c r="D17" s="13">
        <f>D18+D25+D28+D31</f>
        <v>913719.9500000001</v>
      </c>
      <c r="E17" s="13">
        <f>E18+E25+E28+E31</f>
        <v>957580</v>
      </c>
      <c r="F17" s="13">
        <f>F18+F25+F28+F31</f>
        <v>1002589.9</v>
      </c>
    </row>
    <row r="18" spans="1:6" s="7" customFormat="1" ht="48" customHeight="1">
      <c r="A18" s="10" t="s">
        <v>18</v>
      </c>
      <c r="B18" s="19" t="s">
        <v>30</v>
      </c>
      <c r="C18" s="14" t="s">
        <v>44</v>
      </c>
      <c r="D18" s="13">
        <f>(D11-D16)*13%</f>
        <v>913719.9500000001</v>
      </c>
      <c r="E18" s="13">
        <f>(E11-E16)*13%</f>
        <v>957580</v>
      </c>
      <c r="F18" s="13">
        <f>(F11-F16)*13%</f>
        <v>1002589.9</v>
      </c>
    </row>
    <row r="19" spans="1:6" s="7" customFormat="1" ht="18" customHeight="1">
      <c r="A19" s="10" t="s">
        <v>45</v>
      </c>
      <c r="B19" s="19" t="s">
        <v>61</v>
      </c>
      <c r="C19" s="14"/>
      <c r="D19" s="13">
        <v>13</v>
      </c>
      <c r="E19" s="13">
        <v>13</v>
      </c>
      <c r="F19" s="13">
        <v>13</v>
      </c>
    </row>
    <row r="20" spans="1:6" s="7" customFormat="1" ht="64.5" customHeight="1">
      <c r="A20" s="10" t="s">
        <v>46</v>
      </c>
      <c r="B20" s="19" t="s">
        <v>62</v>
      </c>
      <c r="C20" s="12"/>
      <c r="D20" s="2"/>
      <c r="E20" s="2"/>
      <c r="F20" s="2"/>
    </row>
    <row r="21" spans="1:6" s="7" customFormat="1" ht="19.5" customHeight="1">
      <c r="A21" s="10" t="s">
        <v>31</v>
      </c>
      <c r="B21" s="19" t="s">
        <v>5</v>
      </c>
      <c r="C21" s="14" t="s">
        <v>48</v>
      </c>
      <c r="D21" s="13">
        <f>D18</f>
        <v>913719.9500000001</v>
      </c>
      <c r="E21" s="13">
        <f>E18</f>
        <v>957580</v>
      </c>
      <c r="F21" s="13">
        <f>F18</f>
        <v>1002589.9</v>
      </c>
    </row>
    <row r="22" spans="1:6" s="7" customFormat="1" ht="15.75">
      <c r="A22" s="10" t="s">
        <v>32</v>
      </c>
      <c r="B22" s="19" t="s">
        <v>7</v>
      </c>
      <c r="C22" s="12"/>
      <c r="D22" s="13"/>
      <c r="E22" s="13"/>
      <c r="F22" s="13"/>
    </row>
    <row r="23" spans="1:6" s="7" customFormat="1" ht="47.25">
      <c r="A23" s="10" t="s">
        <v>33</v>
      </c>
      <c r="B23" s="19" t="s">
        <v>37</v>
      </c>
      <c r="C23" s="14" t="s">
        <v>49</v>
      </c>
      <c r="D23" s="13"/>
      <c r="E23" s="13"/>
      <c r="F23" s="13"/>
    </row>
    <row r="24" spans="1:6" s="7" customFormat="1" ht="15.75">
      <c r="A24" s="10" t="s">
        <v>34</v>
      </c>
      <c r="B24" s="19" t="s">
        <v>6</v>
      </c>
      <c r="C24" s="14" t="s">
        <v>50</v>
      </c>
      <c r="D24" s="13"/>
      <c r="E24" s="13"/>
      <c r="F24" s="13"/>
    </row>
    <row r="25" spans="1:6" s="7" customFormat="1" ht="78.75" customHeight="1">
      <c r="A25" s="10" t="s">
        <v>19</v>
      </c>
      <c r="B25" s="19" t="s">
        <v>55</v>
      </c>
      <c r="C25" s="14" t="s">
        <v>57</v>
      </c>
      <c r="D25" s="13"/>
      <c r="E25" s="13"/>
      <c r="F25" s="13"/>
    </row>
    <row r="26" spans="1:6" s="7" customFormat="1" ht="15.75">
      <c r="A26" s="10" t="s">
        <v>35</v>
      </c>
      <c r="B26" s="19" t="s">
        <v>61</v>
      </c>
      <c r="C26" s="14"/>
      <c r="D26" s="13">
        <v>13</v>
      </c>
      <c r="E26" s="13">
        <v>13</v>
      </c>
      <c r="F26" s="13">
        <v>13</v>
      </c>
    </row>
    <row r="27" spans="1:6" s="7" customFormat="1" ht="15.75">
      <c r="A27" s="10" t="s">
        <v>36</v>
      </c>
      <c r="B27" s="19" t="s">
        <v>7</v>
      </c>
      <c r="C27" s="14"/>
      <c r="D27" s="13"/>
      <c r="E27" s="13"/>
      <c r="F27" s="13"/>
    </row>
    <row r="28" spans="1:6" s="7" customFormat="1" ht="31.5">
      <c r="A28" s="10" t="s">
        <v>20</v>
      </c>
      <c r="B28" s="19" t="s">
        <v>25</v>
      </c>
      <c r="C28" s="14" t="s">
        <v>58</v>
      </c>
      <c r="D28" s="13"/>
      <c r="E28" s="13"/>
      <c r="F28" s="13"/>
    </row>
    <row r="29" spans="1:6" s="7" customFormat="1" ht="15.75">
      <c r="A29" s="10" t="s">
        <v>38</v>
      </c>
      <c r="B29" s="19" t="s">
        <v>61</v>
      </c>
      <c r="C29" s="18"/>
      <c r="D29" s="13">
        <v>13</v>
      </c>
      <c r="E29" s="13">
        <v>13</v>
      </c>
      <c r="F29" s="13">
        <v>13</v>
      </c>
    </row>
    <row r="30" spans="1:6" s="7" customFormat="1" ht="15.75">
      <c r="A30" s="10" t="s">
        <v>39</v>
      </c>
      <c r="B30" s="19" t="s">
        <v>7</v>
      </c>
      <c r="C30" s="14"/>
      <c r="D30" s="13"/>
      <c r="E30" s="13"/>
      <c r="F30" s="13"/>
    </row>
    <row r="31" spans="1:6" s="7" customFormat="1" ht="63" customHeight="1">
      <c r="A31" s="10" t="s">
        <v>21</v>
      </c>
      <c r="B31" s="19" t="s">
        <v>56</v>
      </c>
      <c r="C31" s="14" t="s">
        <v>59</v>
      </c>
      <c r="D31" s="13"/>
      <c r="E31" s="13"/>
      <c r="F31" s="13"/>
    </row>
    <row r="32" spans="1:6" s="7" customFormat="1" ht="15.75">
      <c r="A32" s="10" t="s">
        <v>24</v>
      </c>
      <c r="B32" s="19" t="s">
        <v>61</v>
      </c>
      <c r="C32" s="14"/>
      <c r="D32" s="13">
        <v>13</v>
      </c>
      <c r="E32" s="13">
        <v>13</v>
      </c>
      <c r="F32" s="13">
        <v>13</v>
      </c>
    </row>
    <row r="33" spans="1:6" s="7" customFormat="1" ht="15.75">
      <c r="A33" s="10" t="s">
        <v>40</v>
      </c>
      <c r="B33" s="19" t="s">
        <v>7</v>
      </c>
      <c r="C33" s="14"/>
      <c r="D33" s="13"/>
      <c r="E33" s="13"/>
      <c r="F33" s="13"/>
    </row>
    <row r="34" spans="1:6" s="7" customFormat="1" ht="15.75">
      <c r="A34" s="10" t="s">
        <v>22</v>
      </c>
      <c r="B34" s="19" t="s">
        <v>8</v>
      </c>
      <c r="C34" s="14" t="s">
        <v>47</v>
      </c>
      <c r="D34" s="13">
        <v>9068923</v>
      </c>
      <c r="E34" s="13">
        <v>9776308</v>
      </c>
      <c r="F34" s="13">
        <v>10744154</v>
      </c>
    </row>
    <row r="35" spans="1:6" s="7" customFormat="1" ht="15.75">
      <c r="A35" s="10" t="s">
        <v>23</v>
      </c>
      <c r="B35" s="3" t="s">
        <v>65</v>
      </c>
      <c r="C35" s="12"/>
      <c r="D35" s="13">
        <v>117896</v>
      </c>
      <c r="E35" s="13">
        <v>127092</v>
      </c>
      <c r="F35" s="13">
        <v>139674</v>
      </c>
    </row>
    <row r="36" s="7" customFormat="1" ht="12.75"/>
    <row r="37" spans="2:5" s="7" customFormat="1" ht="18.75" customHeight="1">
      <c r="B37" s="9"/>
      <c r="C37" s="9"/>
      <c r="D37" s="9"/>
      <c r="E37" s="9"/>
    </row>
    <row r="38" spans="1:6" ht="15.75">
      <c r="A38" s="22"/>
      <c r="B38" s="22"/>
      <c r="E38" s="22"/>
      <c r="F38" s="22"/>
    </row>
    <row r="42" spans="4:6" ht="12.75">
      <c r="D42" s="8"/>
      <c r="E42" s="8"/>
      <c r="F42" s="8"/>
    </row>
    <row r="43" spans="4:6" ht="12.75">
      <c r="D43" s="8"/>
      <c r="E43" s="8"/>
      <c r="F43" s="8"/>
    </row>
  </sheetData>
  <sheetProtection/>
  <mergeCells count="8">
    <mergeCell ref="E1:F1"/>
    <mergeCell ref="A4:F4"/>
    <mergeCell ref="A38:B38"/>
    <mergeCell ref="E38:F38"/>
    <mergeCell ref="C6:C7"/>
    <mergeCell ref="D6:F6"/>
    <mergeCell ref="B6:B7"/>
    <mergeCell ref="A6:A7"/>
  </mergeCells>
  <printOptions/>
  <pageMargins left="0.7874015748031497" right="0.3937007874015748" top="0.7874015748031497" bottom="0.7874015748031497" header="0.5118110236220472" footer="0.5118110236220472"/>
  <pageSetup firstPageNumber="2432" useFirstPageNumber="1" fitToHeight="2" fitToWidth="1"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Сидоркина Тамара Павловна</dc:creator>
  <cp:keywords/>
  <dc:description/>
  <cp:lastModifiedBy>Татьяна</cp:lastModifiedBy>
  <cp:lastPrinted>2013-11-12T10:50:54Z</cp:lastPrinted>
  <dcterms:created xsi:type="dcterms:W3CDTF">2010-09-24T05:04:51Z</dcterms:created>
  <dcterms:modified xsi:type="dcterms:W3CDTF">2014-11-11T09:11:23Z</dcterms:modified>
  <cp:category/>
  <cp:version/>
  <cp:contentType/>
  <cp:contentStatus/>
</cp:coreProperties>
</file>