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9630" windowHeight="2595" tabRatio="387" firstSheet="1" activeTab="1"/>
  </bookViews>
  <sheets>
    <sheet name="Лимиты БО (поквартально)_27 (2)" sheetId="1" r:id="rId1"/>
    <sheet name="Лимиты БО (поквартально)_27" sheetId="2" r:id="rId2"/>
  </sheets>
  <definedNames>
    <definedName name="_xlnm.Print_Titles" localSheetId="1">'Лимиты БО (поквартально)_27'!$22:$24</definedName>
  </definedNames>
  <calcPr fullCalcOnLoad="1"/>
</workbook>
</file>

<file path=xl/sharedStrings.xml><?xml version="1.0" encoding="utf-8"?>
<sst xmlns="http://schemas.openxmlformats.org/spreadsheetml/2006/main" count="408" uniqueCount="125">
  <si>
    <t>Общегосударственные вопросы</t>
  </si>
  <si>
    <t>МЦП "Комплексные меры по профилактике терроризма и экстремизма"</t>
  </si>
  <si>
    <t>МЦП"О создании условий для деятельности добровольных формирований населения по охране общественного порядка"</t>
  </si>
  <si>
    <t>Благоустройство</t>
  </si>
  <si>
    <t>МЦП "Капитальный и текущий ремонт линий наружного освещения "</t>
  </si>
  <si>
    <t>МЦП "Повышение безопасности дорожного движения"</t>
  </si>
  <si>
    <t>МЦП"Капитальный ремонт технических средств регулирования дорожного движения"</t>
  </si>
  <si>
    <t>Культура</t>
  </si>
  <si>
    <t>МЦП "Дополнительные меры социальной поддержки лиц, носящих звание "Почетный гражданин г. Славянска-н/К"</t>
  </si>
  <si>
    <t>00</t>
  </si>
  <si>
    <t>Рз</t>
  </si>
  <si>
    <t>ЦСР</t>
  </si>
  <si>
    <t>ПР</t>
  </si>
  <si>
    <t>ВР</t>
  </si>
  <si>
    <t>01</t>
  </si>
  <si>
    <t>02</t>
  </si>
  <si>
    <t>03</t>
  </si>
  <si>
    <t>04</t>
  </si>
  <si>
    <t>09</t>
  </si>
  <si>
    <t>05</t>
  </si>
  <si>
    <t>08</t>
  </si>
  <si>
    <t>11</t>
  </si>
  <si>
    <t xml:space="preserve">Заместитель главы Славянского </t>
  </si>
  <si>
    <t>городского поселения Славянского района</t>
  </si>
  <si>
    <t>МЦП "Реконструкция источников теплоснабжения в Славянском городском поселении Славянского района"</t>
  </si>
  <si>
    <t>МЦП "Жилище"</t>
  </si>
  <si>
    <t xml:space="preserve"> </t>
  </si>
  <si>
    <t>по экономике, финансам и бюджету                                                 И.А.Дмитриев</t>
  </si>
  <si>
    <t>2</t>
  </si>
  <si>
    <t>3</t>
  </si>
  <si>
    <t>4</t>
  </si>
  <si>
    <t>5</t>
  </si>
  <si>
    <t>6</t>
  </si>
  <si>
    <t>МЦП «Капитальный ремонт многоквартирных домов на 2009 год"</t>
  </si>
  <si>
    <t>МЦП "Озеленение парков, улиц"</t>
  </si>
  <si>
    <t>МЦП"Водоотведение вод" на 2009 год</t>
  </si>
  <si>
    <t>МЦП «О содействии в занятости детей и молодежи Славянского городского поселения Славянского района в 2009 году»</t>
  </si>
  <si>
    <t>МЦП "Об организации транспортного обслуживания населения и поддержке перевозчиков выполняемых муниципальный заказ по перевозке пассажиров на территории Славянского городского поселения Славянского района в 2009 году"</t>
  </si>
  <si>
    <t>МЦП"О развитии телерадиовещания, периодических печатных СМИ и о взаимодействии с районными и краевыми СМИ по информационному обслуживанию населения на 2009 год"</t>
  </si>
  <si>
    <t>МЦП"О развитии телерадиовещания, периодических печатных СМИ и о взаимодействии с районными и краевыми СМИ по информационному обслуживанию населения на 2009год"</t>
  </si>
  <si>
    <t>ПЕРЕЧЕНЬ</t>
  </si>
  <si>
    <t>муниципальных целевых программ, необходимых к утверждению в 2009 году</t>
  </si>
  <si>
    <t>13</t>
  </si>
  <si>
    <t xml:space="preserve">                                                                                                                          </t>
  </si>
  <si>
    <t xml:space="preserve"> (руб.)</t>
  </si>
  <si>
    <t>240</t>
  </si>
  <si>
    <t>540</t>
  </si>
  <si>
    <t>870</t>
  </si>
  <si>
    <t>Резервные средства</t>
  </si>
  <si>
    <t>Код ведомства</t>
  </si>
  <si>
    <t>Наименование главных распорядителей и наименование показателей бюджетной классификации</t>
  </si>
  <si>
    <t>Мобилизационная и вневойсковая подготовка</t>
  </si>
  <si>
    <t>ИТОГО</t>
  </si>
  <si>
    <t>100</t>
  </si>
  <si>
    <t>120</t>
  </si>
  <si>
    <t>200</t>
  </si>
  <si>
    <t>800</t>
  </si>
  <si>
    <t>850</t>
  </si>
  <si>
    <t>500</t>
  </si>
  <si>
    <t>Иные межбюджетные трансферты</t>
  </si>
  <si>
    <t>600</t>
  </si>
  <si>
    <t>Непрограмные расходы органов муниципальной власти</t>
  </si>
  <si>
    <t>Расходы на выплаты персоналу государственных(муниципальных)органов</t>
  </si>
  <si>
    <t>Иные межбюджетные ассигнования</t>
  </si>
  <si>
    <t xml:space="preserve">Межбюджетные трансферты </t>
  </si>
  <si>
    <t>Другие общегосударственные вопросы</t>
  </si>
  <si>
    <t>Национальная оборона</t>
  </si>
  <si>
    <t>Жилищно-комунальное хозяйство</t>
  </si>
  <si>
    <t>Культура, кинематография</t>
  </si>
  <si>
    <t>Субсидии бюджетным учреждениям</t>
  </si>
  <si>
    <t>610</t>
  </si>
  <si>
    <t>Национальная экономика</t>
  </si>
  <si>
    <t>Дорожное хозяйство(дорожные фонды)</t>
  </si>
  <si>
    <t>7200000000</t>
  </si>
  <si>
    <t>7210000000</t>
  </si>
  <si>
    <t>7210000230</t>
  </si>
  <si>
    <t>7210000210</t>
  </si>
  <si>
    <t>Непрограмные расходы отдельных органов исполнительной власти</t>
  </si>
  <si>
    <t>7210075140</t>
  </si>
  <si>
    <t>7210080060</t>
  </si>
  <si>
    <t>7210081550</t>
  </si>
  <si>
    <t>7210051180</t>
  </si>
  <si>
    <t>0200000000</t>
  </si>
  <si>
    <t>0210000000</t>
  </si>
  <si>
    <t>0100000000</t>
  </si>
  <si>
    <t>0110000000</t>
  </si>
  <si>
    <t>Администрация Курежского сельсовета</t>
  </si>
  <si>
    <t>823</t>
  </si>
  <si>
    <t>Функционирование Администрации Курежского сельсовета</t>
  </si>
  <si>
    <t>Выполнение государственных полномочий по созданию и обеспечению деятельности административных комиссий по Администрации Курежского сельсовета в рамках непрограмнных расходов отдельных органов исполнительной власти</t>
  </si>
  <si>
    <t>Резервные фонды Курежского сельсовета в рамках непрограмных расходов отдельных органов</t>
  </si>
  <si>
    <t xml:space="preserve">  Подпрограмма 2 "Благоустройство территории Курежского сельсовета" на 2016-2018 годы</t>
  </si>
  <si>
    <t>Мероприятие по организации проведения оплачиваемых общественных работ на территории Курежского сельсовета</t>
  </si>
  <si>
    <t>Муниципальная  программа "Обеспечение  жизнедеятельности территории Курежского  сельсовета" на 2015-2017 годы</t>
  </si>
  <si>
    <t>Муниципальная  программа "Обеспечение  жизнедеятельности территории Курежского  сельсовета" на 2016-2018 годы</t>
  </si>
  <si>
    <t>Подпрограмма  «Благоустройство территории Курежского сельсовета» на 2016-2018 годы</t>
  </si>
  <si>
    <t>Мероприятия по уличному освещению в рамках подпрограммы "Благоустройство территории Курежского сельсовета" муниципальной программы "Обеспечение жизнедеятельности Курежского сельсовета " на 2016-2018 годы</t>
  </si>
  <si>
    <t>0120000000</t>
  </si>
  <si>
    <t>0120081660</t>
  </si>
  <si>
    <t>0120081960</t>
  </si>
  <si>
    <t>0120081040</t>
  </si>
  <si>
    <t>Подпрограмма "Создание условий для развития дорожного хозяйства"</t>
  </si>
  <si>
    <r>
      <t xml:space="preserve">Мероприятия по содержанию автомобильных дорог и инженерных сооружений на них в границах поселений в рамках благоустройства в рамках подпрограмма  «Создание условий для </t>
    </r>
    <r>
      <rPr>
        <sz val="14"/>
        <rFont val="Times New Roman"/>
        <family val="1"/>
      </rPr>
      <t>содержания</t>
    </r>
    <r>
      <rPr>
        <sz val="12"/>
        <rFont val="Times New Roman"/>
        <family val="1"/>
      </rPr>
      <t xml:space="preserve"> дорожного хозяйства» муниципальной программы  Курежского сельсовета «Обеспечение жизнедеятельности территории Курежского сельсовета» на 2015-2017 годы</t>
    </r>
  </si>
  <si>
    <t>0110081670</t>
  </si>
  <si>
    <t>0210081000</t>
  </si>
  <si>
    <t>Подпрограмма "Поддержка искусства   и народного творчества"</t>
  </si>
  <si>
    <t>Муниципальная  программа «Создание условий для развития культуры» на 2016 - 2018 годы</t>
  </si>
  <si>
    <t>Ведомственная структура расходов местного бюджета на 2017-2018 год</t>
  </si>
  <si>
    <t>Сумма на 2017 год</t>
  </si>
  <si>
    <t>Сумма на   2018 год</t>
  </si>
  <si>
    <t>Условно утвержденные расходы</t>
  </si>
  <si>
    <t>Глава муниципального образования в рамках не программных расходов Курежского сельсовета</t>
  </si>
  <si>
    <t>Расходы на выплату персоналу в целях обеспечения выполнения функций государственными(муниципальными)органами, казенными учреждениями, органами управления государственными внебюджетными фондами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</si>
  <si>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</si>
  <si>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Руководство управление в сфере установленных функций органов муниципальной власти по Администрации Курежского сельсовета в рамках непрограмных расходов отдельных органов исполнительной власти</t>
  </si>
  <si>
    <t>Закупка товаров, работ и услуг для государственных(муниципальных)нужд</t>
  </si>
  <si>
    <t>Иные закупки товаров, работ и услуг для обеспечения государственных(муниципальных) нужд</t>
  </si>
  <si>
    <t>Уплата налогов, сборов и иных платежей</t>
  </si>
  <si>
    <t>Межбюджетные трансферты бюджетам 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 Администрации Курежского сельсовета в рамках  непрограмных расходов отдельных органов исполнительной власти</t>
  </si>
  <si>
    <t>Осуществление первичного воинского учета на территориях, где отсутствуют военные комиссариаты по  администрации Курежского сельсовета в рамках  непрограмных расходов отдельных органов исполнительной власти</t>
  </si>
  <si>
    <t>Организация временного трудоустройства безработных граждан, испытывающих трудности в поиске работы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</si>
  <si>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«Создание условий для развития культуры» на 2016 - 2018 годы</t>
  </si>
  <si>
    <t>Предоставление субсидий бюджетным, автономным учреждениям и иным некоммерческим организациям</t>
  </si>
  <si>
    <t>Функционирование всшего должностного лица субъекта РФ и муниципального образования</t>
  </si>
  <si>
    <t xml:space="preserve">               Проект  Приложение 7 
                      к  решению Курежского сельского                       совета депутатов "О бюджете Курежского сельсовета на 2016 год и плановый период 2017-2018 годов"                                                                            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</si>
</sst>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\.00\.000\.0"/>
    <numFmt numFmtId="173" formatCode="#,##0.00;[Red]\-#,##0.00;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55">
      <alignment/>
      <protection/>
    </xf>
    <xf numFmtId="0" fontId="3" fillId="0" borderId="0" xfId="55" applyFont="1">
      <alignment/>
      <protection/>
    </xf>
    <xf numFmtId="3" fontId="0" fillId="0" borderId="0" xfId="0" applyNumberFormat="1" applyFill="1" applyAlignment="1">
      <alignment/>
    </xf>
    <xf numFmtId="0" fontId="1" fillId="0" borderId="0" xfId="55" applyBorder="1">
      <alignment/>
      <protection/>
    </xf>
    <xf numFmtId="0" fontId="2" fillId="0" borderId="0" xfId="55" applyFont="1" applyFill="1" applyProtection="1">
      <alignment/>
      <protection hidden="1"/>
    </xf>
    <xf numFmtId="49" fontId="2" fillId="0" borderId="0" xfId="55" applyNumberFormat="1" applyFont="1" applyFill="1" applyProtection="1">
      <alignment/>
      <protection hidden="1"/>
    </xf>
    <xf numFmtId="0" fontId="0" fillId="0" borderId="0" xfId="0" applyFill="1" applyAlignment="1">
      <alignment/>
    </xf>
    <xf numFmtId="0" fontId="1" fillId="0" borderId="0" xfId="55" applyFill="1" applyBorder="1">
      <alignment/>
      <protection/>
    </xf>
    <xf numFmtId="0" fontId="1" fillId="0" borderId="0" xfId="55" applyFill="1">
      <alignment/>
      <protection/>
    </xf>
    <xf numFmtId="3" fontId="2" fillId="0" borderId="0" xfId="55" applyNumberFormat="1" applyFont="1" applyFill="1" applyProtection="1">
      <alignment/>
      <protection hidden="1"/>
    </xf>
    <xf numFmtId="3" fontId="1" fillId="0" borderId="0" xfId="55" applyNumberFormat="1" applyFill="1" applyBorder="1">
      <alignment/>
      <protection/>
    </xf>
    <xf numFmtId="3" fontId="1" fillId="0" borderId="0" xfId="55" applyNumberFormat="1" applyFill="1">
      <alignment/>
      <protection/>
    </xf>
    <xf numFmtId="0" fontId="7" fillId="0" borderId="10" xfId="55" applyNumberFormat="1" applyFont="1" applyFill="1" applyBorder="1" applyAlignment="1" applyProtection="1">
      <alignment horizontal="left" vertical="top" wrapText="1"/>
      <protection hidden="1"/>
    </xf>
    <xf numFmtId="49" fontId="7" fillId="0" borderId="11" xfId="55" applyNumberFormat="1" applyFont="1" applyFill="1" applyBorder="1" applyAlignment="1" applyProtection="1">
      <alignment horizontal="center" vertical="center"/>
      <protection hidden="1"/>
    </xf>
    <xf numFmtId="49" fontId="6" fillId="0" borderId="11" xfId="55" applyNumberFormat="1" applyFont="1" applyFill="1" applyBorder="1" applyAlignment="1" applyProtection="1">
      <alignment horizontal="center" vertical="center"/>
      <protection hidden="1"/>
    </xf>
    <xf numFmtId="3" fontId="7" fillId="0" borderId="12" xfId="55" applyNumberFormat="1" applyFont="1" applyFill="1" applyBorder="1" applyAlignment="1" applyProtection="1">
      <alignment horizontal="right" vertical="center"/>
      <protection hidden="1"/>
    </xf>
    <xf numFmtId="3" fontId="7" fillId="0" borderId="13" xfId="55" applyNumberFormat="1" applyFont="1" applyFill="1" applyBorder="1" applyAlignment="1" applyProtection="1">
      <alignment horizontal="right" vertical="center"/>
      <protection hidden="1"/>
    </xf>
    <xf numFmtId="3" fontId="7" fillId="0" borderId="14" xfId="55" applyNumberFormat="1" applyFont="1" applyFill="1" applyBorder="1" applyAlignment="1" applyProtection="1">
      <alignment horizontal="right" vertical="center"/>
      <protection hidden="1"/>
    </xf>
    <xf numFmtId="0" fontId="1" fillId="0" borderId="11" xfId="55" applyBorder="1">
      <alignment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9" fontId="8" fillId="0" borderId="0" xfId="55" applyNumberFormat="1" applyFont="1" applyFill="1">
      <alignment/>
      <protection/>
    </xf>
    <xf numFmtId="0" fontId="3" fillId="0" borderId="0" xfId="55" applyFont="1" applyFill="1">
      <alignment/>
      <protection/>
    </xf>
    <xf numFmtId="0" fontId="4" fillId="0" borderId="0" xfId="0" applyFont="1" applyFill="1" applyBorder="1" applyAlignment="1">
      <alignment/>
    </xf>
    <xf numFmtId="0" fontId="1" fillId="0" borderId="0" xfId="55" applyFont="1" applyFill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2" fillId="0" borderId="0" xfId="55" applyNumberFormat="1" applyFont="1" applyFill="1" applyProtection="1">
      <alignment/>
      <protection hidden="1"/>
    </xf>
    <xf numFmtId="0" fontId="9" fillId="0" borderId="0" xfId="0" applyFont="1" applyFill="1" applyBorder="1" applyAlignment="1">
      <alignment horizontal="right"/>
    </xf>
    <xf numFmtId="4" fontId="1" fillId="0" borderId="0" xfId="55" applyNumberFormat="1" applyFont="1" applyFill="1">
      <alignment/>
      <protection/>
    </xf>
    <xf numFmtId="4" fontId="4" fillId="0" borderId="0" xfId="55" applyNumberFormat="1" applyFont="1" applyFill="1" applyAlignment="1">
      <alignment horizontal="right"/>
      <protection/>
    </xf>
    <xf numFmtId="0" fontId="7" fillId="0" borderId="11" xfId="55" applyNumberFormat="1" applyFont="1" applyFill="1" applyBorder="1" applyAlignment="1" applyProtection="1">
      <alignment horizontal="left" vertical="top" wrapText="1"/>
      <protection hidden="1"/>
    </xf>
    <xf numFmtId="2" fontId="7" fillId="0" borderId="11" xfId="0" applyNumberFormat="1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vertical="top" wrapText="1"/>
    </xf>
    <xf numFmtId="49" fontId="1" fillId="0" borderId="0" xfId="55" applyNumberFormat="1" applyFont="1" applyFill="1">
      <alignment/>
      <protection/>
    </xf>
    <xf numFmtId="0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3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55" applyNumberFormat="1" applyFont="1" applyFill="1" applyBorder="1" applyAlignment="1" applyProtection="1">
      <alignment horizontal="left" vertical="top" wrapText="1"/>
      <protection hidden="1"/>
    </xf>
    <xf numFmtId="0" fontId="3" fillId="0" borderId="0" xfId="55" applyFont="1" applyFill="1" applyAlignment="1">
      <alignment vertical="center"/>
      <protection/>
    </xf>
    <xf numFmtId="0" fontId="3" fillId="0" borderId="0" xfId="55" applyFont="1" applyAlignment="1">
      <alignment vertical="center"/>
      <protection/>
    </xf>
    <xf numFmtId="0" fontId="1" fillId="0" borderId="0" xfId="55" applyFont="1">
      <alignment/>
      <protection/>
    </xf>
    <xf numFmtId="49" fontId="6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49" fontId="7" fillId="0" borderId="11" xfId="0" applyNumberFormat="1" applyFont="1" applyFill="1" applyBorder="1" applyAlignment="1" applyProtection="1">
      <alignment horizontal="left" vertical="center" wrapText="1"/>
      <protection/>
    </xf>
    <xf numFmtId="49" fontId="7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55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55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4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4" fontId="7" fillId="0" borderId="15" xfId="55" applyNumberFormat="1" applyFont="1" applyFill="1" applyBorder="1" applyAlignment="1" applyProtection="1">
      <alignment horizontal="center" vertical="center" wrapText="1"/>
      <protection hidden="1"/>
    </xf>
    <xf numFmtId="4" fontId="7" fillId="0" borderId="16" xfId="55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>
      <alignment horizontal="right" wrapText="1"/>
    </xf>
    <xf numFmtId="49" fontId="7" fillId="0" borderId="15" xfId="55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5" applyNumberFormat="1" applyFont="1" applyFill="1" applyBorder="1" applyAlignment="1" applyProtection="1">
      <alignment horizontal="center" vertical="center" wrapText="1"/>
      <protection hidden="1"/>
    </xf>
    <xf numFmtId="4" fontId="5" fillId="0" borderId="11" xfId="55" applyNumberFormat="1" applyFont="1" applyFill="1" applyBorder="1" applyAlignment="1" applyProtection="1">
      <alignment horizontal="right" vertical="center" wrapText="1"/>
      <protection hidden="1"/>
    </xf>
    <xf numFmtId="4" fontId="6" fillId="0" borderId="11" xfId="55" applyNumberFormat="1" applyFont="1" applyFill="1" applyBorder="1" applyAlignment="1" applyProtection="1">
      <alignment horizontal="right" vertical="center"/>
      <protection hidden="1"/>
    </xf>
    <xf numFmtId="4" fontId="7" fillId="0" borderId="11" xfId="55" applyNumberFormat="1" applyFont="1" applyFill="1" applyBorder="1" applyAlignment="1" applyProtection="1">
      <alignment horizontal="right" vertical="center"/>
      <protection hidden="1"/>
    </xf>
    <xf numFmtId="4" fontId="6" fillId="0" borderId="11" xfId="55" applyNumberFormat="1" applyFont="1" applyFill="1" applyBorder="1">
      <alignment/>
      <protection/>
    </xf>
    <xf numFmtId="4" fontId="7" fillId="0" borderId="11" xfId="55" applyNumberFormat="1" applyFont="1" applyFill="1" applyBorder="1">
      <alignment/>
      <protection/>
    </xf>
    <xf numFmtId="4" fontId="6" fillId="0" borderId="11" xfId="0" applyNumberFormat="1" applyFont="1" applyFill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3" xfId="45"/>
    <cellStyle name="Денежный 4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Tmp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4"/>
  <sheetViews>
    <sheetView zoomScalePageLayoutView="0" workbookViewId="0" topLeftCell="A7">
      <selection activeCell="A15" sqref="A15"/>
    </sheetView>
  </sheetViews>
  <sheetFormatPr defaultColWidth="9.00390625" defaultRowHeight="12.75"/>
  <cols>
    <col min="1" max="1" width="57.125" style="9" customWidth="1"/>
    <col min="2" max="2" width="12.125" style="12" customWidth="1"/>
    <col min="3" max="3" width="18.00390625" style="1" customWidth="1"/>
    <col min="4" max="16384" width="9.125" style="1" customWidth="1"/>
  </cols>
  <sheetData>
    <row r="1" spans="1:3" ht="14.25" customHeight="1">
      <c r="A1" s="55" t="s">
        <v>40</v>
      </c>
      <c r="B1" s="55"/>
      <c r="C1" s="55"/>
    </row>
    <row r="2" spans="1:3" ht="14.25" customHeight="1">
      <c r="A2" s="56" t="s">
        <v>41</v>
      </c>
      <c r="B2" s="56"/>
      <c r="C2" s="56"/>
    </row>
    <row r="3" spans="1:2" ht="14.25" customHeight="1">
      <c r="A3" s="55"/>
      <c r="B3" s="55"/>
    </row>
    <row r="4" spans="1:3" ht="31.5">
      <c r="A4" s="13" t="s">
        <v>1</v>
      </c>
      <c r="B4" s="16">
        <v>130222</v>
      </c>
      <c r="C4" s="19"/>
    </row>
    <row r="5" spans="1:3" ht="47.25">
      <c r="A5" s="13" t="s">
        <v>2</v>
      </c>
      <c r="B5" s="17">
        <v>163911</v>
      </c>
      <c r="C5" s="19"/>
    </row>
    <row r="6" spans="1:3" ht="31.5">
      <c r="A6" s="13" t="s">
        <v>33</v>
      </c>
      <c r="B6" s="16">
        <v>2000000</v>
      </c>
      <c r="C6" s="19"/>
    </row>
    <row r="7" spans="1:3" ht="31.5">
      <c r="A7" s="13" t="s">
        <v>24</v>
      </c>
      <c r="B7" s="16">
        <v>1205000</v>
      </c>
      <c r="C7" s="19"/>
    </row>
    <row r="8" spans="1:3" ht="15.75">
      <c r="A8" s="13" t="s">
        <v>25</v>
      </c>
      <c r="B8" s="16">
        <v>3000000</v>
      </c>
      <c r="C8" s="19"/>
    </row>
    <row r="9" spans="1:3" ht="31.5">
      <c r="A9" s="13" t="s">
        <v>4</v>
      </c>
      <c r="B9" s="16">
        <v>356000</v>
      </c>
      <c r="C9" s="19"/>
    </row>
    <row r="10" spans="1:3" ht="47.25">
      <c r="A10" s="13" t="s">
        <v>36</v>
      </c>
      <c r="B10" s="18">
        <v>162798</v>
      </c>
      <c r="C10" s="19"/>
    </row>
    <row r="11" spans="1:3" ht="15.75">
      <c r="A11" s="13" t="s">
        <v>5</v>
      </c>
      <c r="B11" s="18">
        <v>1320000</v>
      </c>
      <c r="C11" s="19"/>
    </row>
    <row r="12" spans="1:3" ht="15.75">
      <c r="A12" s="13" t="s">
        <v>35</v>
      </c>
      <c r="B12" s="16">
        <v>3000000</v>
      </c>
      <c r="C12" s="19"/>
    </row>
    <row r="13" spans="1:3" ht="31.5">
      <c r="A13" s="13" t="s">
        <v>6</v>
      </c>
      <c r="B13" s="16">
        <v>187000</v>
      </c>
      <c r="C13" s="19"/>
    </row>
    <row r="14" spans="1:3" ht="15.75">
      <c r="A14" s="13" t="s">
        <v>34</v>
      </c>
      <c r="B14" s="16">
        <v>4167000</v>
      </c>
      <c r="C14" s="19"/>
    </row>
    <row r="15" spans="1:3" ht="47.25">
      <c r="A15" s="13" t="s">
        <v>36</v>
      </c>
      <c r="B15" s="16">
        <v>420246</v>
      </c>
      <c r="C15" s="19"/>
    </row>
    <row r="16" spans="1:3" ht="66" customHeight="1">
      <c r="A16" s="13" t="s">
        <v>38</v>
      </c>
      <c r="B16" s="16">
        <v>280000</v>
      </c>
      <c r="C16" s="19"/>
    </row>
    <row r="17" spans="1:3" ht="62.25" customHeight="1">
      <c r="A17" s="13" t="s">
        <v>39</v>
      </c>
      <c r="B17" s="16">
        <v>420000</v>
      </c>
      <c r="C17" s="19"/>
    </row>
    <row r="18" spans="1:3" ht="47.25">
      <c r="A18" s="13" t="s">
        <v>8</v>
      </c>
      <c r="B18" s="16">
        <v>100000</v>
      </c>
      <c r="C18" s="19"/>
    </row>
    <row r="19" spans="1:3" ht="87" customHeight="1">
      <c r="A19" s="13" t="s">
        <v>37</v>
      </c>
      <c r="B19" s="16">
        <v>500000</v>
      </c>
      <c r="C19" s="19"/>
    </row>
    <row r="20" spans="1:2" ht="26.25" customHeight="1">
      <c r="A20" s="5"/>
      <c r="B20" s="10"/>
    </row>
    <row r="21" spans="1:2" ht="26.25" customHeight="1">
      <c r="A21" s="7" t="s">
        <v>26</v>
      </c>
      <c r="B21" s="3"/>
    </row>
    <row r="22" spans="1:2" ht="16.5" customHeight="1">
      <c r="A22" s="54" t="s">
        <v>22</v>
      </c>
      <c r="B22" s="54"/>
    </row>
    <row r="23" spans="1:2" ht="16.5" customHeight="1">
      <c r="A23" s="54" t="s">
        <v>23</v>
      </c>
      <c r="B23" s="54"/>
    </row>
    <row r="24" spans="1:2" ht="16.5" customHeight="1">
      <c r="A24" s="54" t="s">
        <v>27</v>
      </c>
      <c r="B24" s="54"/>
    </row>
    <row r="25" spans="1:2" s="4" customFormat="1" ht="12.75">
      <c r="A25" s="8"/>
      <c r="B25" s="11"/>
    </row>
    <row r="26" spans="1:2" s="4" customFormat="1" ht="12.75">
      <c r="A26" s="8"/>
      <c r="B26" s="11"/>
    </row>
    <row r="27" spans="1:2" s="4" customFormat="1" ht="12.75">
      <c r="A27" s="8"/>
      <c r="B27" s="11"/>
    </row>
    <row r="28" spans="1:2" s="4" customFormat="1" ht="12.75">
      <c r="A28" s="8"/>
      <c r="B28" s="11"/>
    </row>
    <row r="29" spans="1:2" s="4" customFormat="1" ht="12.75">
      <c r="A29" s="8"/>
      <c r="B29" s="11"/>
    </row>
    <row r="30" spans="1:2" s="4" customFormat="1" ht="12.75">
      <c r="A30" s="8"/>
      <c r="B30" s="11"/>
    </row>
    <row r="31" spans="1:2" s="4" customFormat="1" ht="12.75">
      <c r="A31" s="8"/>
      <c r="B31" s="11"/>
    </row>
    <row r="32" spans="1:2" s="4" customFormat="1" ht="12.75">
      <c r="A32" s="8"/>
      <c r="B32" s="11"/>
    </row>
    <row r="33" spans="1:2" s="4" customFormat="1" ht="12.75">
      <c r="A33" s="8"/>
      <c r="B33" s="11"/>
    </row>
    <row r="34" spans="1:2" s="4" customFormat="1" ht="12.75">
      <c r="A34" s="8"/>
      <c r="B34" s="11"/>
    </row>
    <row r="35" spans="1:2" s="4" customFormat="1" ht="12.75">
      <c r="A35" s="8"/>
      <c r="B35" s="11"/>
    </row>
    <row r="36" spans="1:2" s="4" customFormat="1" ht="12.75">
      <c r="A36" s="8"/>
      <c r="B36" s="11"/>
    </row>
    <row r="37" spans="1:2" s="4" customFormat="1" ht="12.75">
      <c r="A37" s="8"/>
      <c r="B37" s="11"/>
    </row>
    <row r="38" spans="1:2" s="4" customFormat="1" ht="12.75">
      <c r="A38" s="8"/>
      <c r="B38" s="11"/>
    </row>
    <row r="39" spans="1:2" s="4" customFormat="1" ht="12.75">
      <c r="A39" s="8"/>
      <c r="B39" s="11"/>
    </row>
    <row r="40" spans="1:2" s="4" customFormat="1" ht="12.75">
      <c r="A40" s="8"/>
      <c r="B40" s="11"/>
    </row>
    <row r="41" spans="1:2" s="4" customFormat="1" ht="12.75">
      <c r="A41" s="8"/>
      <c r="B41" s="11"/>
    </row>
    <row r="42" spans="1:2" s="4" customFormat="1" ht="12.75">
      <c r="A42" s="8"/>
      <c r="B42" s="11"/>
    </row>
    <row r="43" spans="1:2" s="4" customFormat="1" ht="12.75">
      <c r="A43" s="8"/>
      <c r="B43" s="11"/>
    </row>
    <row r="44" spans="1:2" s="4" customFormat="1" ht="12.75">
      <c r="A44" s="8"/>
      <c r="B44" s="11"/>
    </row>
    <row r="45" spans="1:2" s="4" customFormat="1" ht="12.75">
      <c r="A45" s="8"/>
      <c r="B45" s="11"/>
    </row>
    <row r="46" spans="1:2" s="4" customFormat="1" ht="12.75">
      <c r="A46" s="8"/>
      <c r="B46" s="11"/>
    </row>
    <row r="47" spans="1:2" s="4" customFormat="1" ht="12.75">
      <c r="A47" s="8"/>
      <c r="B47" s="11"/>
    </row>
    <row r="48" spans="1:2" s="4" customFormat="1" ht="12.75">
      <c r="A48" s="8"/>
      <c r="B48" s="11"/>
    </row>
    <row r="49" spans="1:2" s="4" customFormat="1" ht="12.75">
      <c r="A49" s="8"/>
      <c r="B49" s="11"/>
    </row>
    <row r="50" spans="1:2" s="4" customFormat="1" ht="12.75">
      <c r="A50" s="8"/>
      <c r="B50" s="11"/>
    </row>
    <row r="51" spans="1:2" s="4" customFormat="1" ht="12.75">
      <c r="A51" s="8"/>
      <c r="B51" s="11"/>
    </row>
    <row r="52" spans="1:2" s="4" customFormat="1" ht="12.75">
      <c r="A52" s="8"/>
      <c r="B52" s="11"/>
    </row>
    <row r="53" spans="1:2" s="4" customFormat="1" ht="12.75">
      <c r="A53" s="8"/>
      <c r="B53" s="11"/>
    </row>
    <row r="54" spans="1:2" s="4" customFormat="1" ht="12.75">
      <c r="A54" s="8"/>
      <c r="B54" s="11"/>
    </row>
    <row r="55" spans="1:2" s="4" customFormat="1" ht="12.75">
      <c r="A55" s="8"/>
      <c r="B55" s="11"/>
    </row>
    <row r="56" spans="1:2" s="4" customFormat="1" ht="12.75">
      <c r="A56" s="8"/>
      <c r="B56" s="11"/>
    </row>
    <row r="57" spans="1:2" s="4" customFormat="1" ht="12.75">
      <c r="A57" s="8"/>
      <c r="B57" s="11"/>
    </row>
    <row r="58" spans="1:2" s="4" customFormat="1" ht="12.75">
      <c r="A58" s="8"/>
      <c r="B58" s="11"/>
    </row>
    <row r="59" spans="1:2" s="4" customFormat="1" ht="12.75">
      <c r="A59" s="8"/>
      <c r="B59" s="11"/>
    </row>
    <row r="60" spans="1:2" s="4" customFormat="1" ht="12.75">
      <c r="A60" s="8"/>
      <c r="B60" s="11"/>
    </row>
    <row r="61" spans="1:2" s="4" customFormat="1" ht="12.75">
      <c r="A61" s="8"/>
      <c r="B61" s="11"/>
    </row>
    <row r="62" spans="1:2" s="4" customFormat="1" ht="12.75">
      <c r="A62" s="8"/>
      <c r="B62" s="11"/>
    </row>
    <row r="63" spans="1:2" s="4" customFormat="1" ht="12.75">
      <c r="A63" s="8"/>
      <c r="B63" s="11"/>
    </row>
    <row r="64" spans="1:2" s="4" customFormat="1" ht="12.75">
      <c r="A64" s="8"/>
      <c r="B64" s="11"/>
    </row>
    <row r="65" spans="1:2" s="4" customFormat="1" ht="12.75">
      <c r="A65" s="8"/>
      <c r="B65" s="11"/>
    </row>
    <row r="66" spans="1:2" s="4" customFormat="1" ht="12.75">
      <c r="A66" s="8"/>
      <c r="B66" s="11"/>
    </row>
    <row r="67" spans="1:2" s="4" customFormat="1" ht="12.75">
      <c r="A67" s="8"/>
      <c r="B67" s="11"/>
    </row>
    <row r="68" spans="1:2" s="4" customFormat="1" ht="12.75">
      <c r="A68" s="8"/>
      <c r="B68" s="11"/>
    </row>
    <row r="69" spans="1:2" s="4" customFormat="1" ht="12.75">
      <c r="A69" s="8"/>
      <c r="B69" s="11"/>
    </row>
    <row r="70" spans="1:2" s="4" customFormat="1" ht="12.75">
      <c r="A70" s="8"/>
      <c r="B70" s="11"/>
    </row>
    <row r="71" spans="1:2" s="4" customFormat="1" ht="12.75">
      <c r="A71" s="8"/>
      <c r="B71" s="11"/>
    </row>
    <row r="72" spans="1:2" s="4" customFormat="1" ht="12.75">
      <c r="A72" s="8"/>
      <c r="B72" s="11"/>
    </row>
    <row r="73" spans="1:2" s="4" customFormat="1" ht="12.75">
      <c r="A73" s="8"/>
      <c r="B73" s="11"/>
    </row>
    <row r="74" spans="1:2" s="4" customFormat="1" ht="12.75">
      <c r="A74" s="8"/>
      <c r="B74" s="11"/>
    </row>
    <row r="75" spans="1:2" s="4" customFormat="1" ht="12.75">
      <c r="A75" s="8"/>
      <c r="B75" s="11"/>
    </row>
    <row r="76" spans="1:2" s="4" customFormat="1" ht="12.75">
      <c r="A76" s="8"/>
      <c r="B76" s="11"/>
    </row>
    <row r="77" spans="1:2" s="4" customFormat="1" ht="12.75">
      <c r="A77" s="8"/>
      <c r="B77" s="11"/>
    </row>
    <row r="78" spans="1:2" s="4" customFormat="1" ht="12.75">
      <c r="A78" s="8"/>
      <c r="B78" s="11"/>
    </row>
    <row r="79" spans="1:2" s="4" customFormat="1" ht="12.75">
      <c r="A79" s="8"/>
      <c r="B79" s="11"/>
    </row>
    <row r="80" spans="1:2" s="4" customFormat="1" ht="12.75">
      <c r="A80" s="8"/>
      <c r="B80" s="11"/>
    </row>
    <row r="81" spans="1:2" s="4" customFormat="1" ht="12.75">
      <c r="A81" s="8"/>
      <c r="B81" s="11"/>
    </row>
    <row r="82" spans="1:2" s="4" customFormat="1" ht="12.75">
      <c r="A82" s="8"/>
      <c r="B82" s="11"/>
    </row>
    <row r="83" spans="1:2" s="4" customFormat="1" ht="12.75">
      <c r="A83" s="8"/>
      <c r="B83" s="11"/>
    </row>
    <row r="84" spans="1:2" s="4" customFormat="1" ht="12.75">
      <c r="A84" s="8"/>
      <c r="B84" s="11"/>
    </row>
    <row r="85" spans="1:2" s="4" customFormat="1" ht="12.75">
      <c r="A85" s="8"/>
      <c r="B85" s="11"/>
    </row>
    <row r="86" spans="1:2" s="4" customFormat="1" ht="12.75">
      <c r="A86" s="8"/>
      <c r="B86" s="11"/>
    </row>
    <row r="87" spans="1:2" s="4" customFormat="1" ht="12.75">
      <c r="A87" s="8"/>
      <c r="B87" s="11"/>
    </row>
    <row r="88" spans="1:2" s="4" customFormat="1" ht="12.75">
      <c r="A88" s="8"/>
      <c r="B88" s="11"/>
    </row>
    <row r="89" spans="1:2" s="4" customFormat="1" ht="12.75">
      <c r="A89" s="8"/>
      <c r="B89" s="11"/>
    </row>
    <row r="90" spans="1:2" s="4" customFormat="1" ht="12.75">
      <c r="A90" s="8"/>
      <c r="B90" s="11"/>
    </row>
    <row r="91" spans="1:2" s="4" customFormat="1" ht="12.75">
      <c r="A91" s="8"/>
      <c r="B91" s="11"/>
    </row>
    <row r="92" spans="1:2" s="4" customFormat="1" ht="12.75">
      <c r="A92" s="8"/>
      <c r="B92" s="11"/>
    </row>
    <row r="93" spans="1:2" s="4" customFormat="1" ht="12.75">
      <c r="A93" s="8"/>
      <c r="B93" s="11"/>
    </row>
    <row r="94" spans="1:2" s="4" customFormat="1" ht="12.75">
      <c r="A94" s="8"/>
      <c r="B94" s="11"/>
    </row>
    <row r="95" spans="1:2" s="4" customFormat="1" ht="12.75">
      <c r="A95" s="8"/>
      <c r="B95" s="11"/>
    </row>
    <row r="96" spans="1:2" s="4" customFormat="1" ht="12.75">
      <c r="A96" s="8"/>
      <c r="B96" s="11"/>
    </row>
    <row r="97" spans="1:2" s="4" customFormat="1" ht="12.75">
      <c r="A97" s="8"/>
      <c r="B97" s="11"/>
    </row>
    <row r="98" spans="1:2" s="4" customFormat="1" ht="12.75">
      <c r="A98" s="8"/>
      <c r="B98" s="11"/>
    </row>
    <row r="99" spans="1:2" s="4" customFormat="1" ht="12.75">
      <c r="A99" s="8"/>
      <c r="B99" s="11"/>
    </row>
    <row r="100" spans="1:2" s="4" customFormat="1" ht="12.75">
      <c r="A100" s="8"/>
      <c r="B100" s="11"/>
    </row>
    <row r="101" spans="1:2" s="4" customFormat="1" ht="12.75">
      <c r="A101" s="8"/>
      <c r="B101" s="11"/>
    </row>
    <row r="102" spans="1:2" s="4" customFormat="1" ht="12.75">
      <c r="A102" s="8"/>
      <c r="B102" s="11"/>
    </row>
    <row r="103" spans="1:2" s="4" customFormat="1" ht="12.75">
      <c r="A103" s="8"/>
      <c r="B103" s="11"/>
    </row>
    <row r="104" spans="1:2" s="4" customFormat="1" ht="12.75">
      <c r="A104" s="8"/>
      <c r="B104" s="11"/>
    </row>
    <row r="105" spans="1:2" s="4" customFormat="1" ht="12.75">
      <c r="A105" s="8"/>
      <c r="B105" s="11"/>
    </row>
    <row r="106" spans="1:2" s="4" customFormat="1" ht="12.75">
      <c r="A106" s="8"/>
      <c r="B106" s="11"/>
    </row>
    <row r="107" spans="1:2" s="4" customFormat="1" ht="12.75">
      <c r="A107" s="8"/>
      <c r="B107" s="11"/>
    </row>
    <row r="108" spans="1:2" s="4" customFormat="1" ht="12.75">
      <c r="A108" s="8"/>
      <c r="B108" s="11"/>
    </row>
    <row r="109" spans="1:2" s="4" customFormat="1" ht="12.75">
      <c r="A109" s="8"/>
      <c r="B109" s="11"/>
    </row>
    <row r="110" spans="1:2" s="4" customFormat="1" ht="12.75">
      <c r="A110" s="8"/>
      <c r="B110" s="11"/>
    </row>
    <row r="111" spans="1:2" s="4" customFormat="1" ht="12.75">
      <c r="A111" s="8"/>
      <c r="B111" s="11"/>
    </row>
    <row r="112" spans="1:2" s="4" customFormat="1" ht="12.75">
      <c r="A112" s="8"/>
      <c r="B112" s="11"/>
    </row>
    <row r="113" spans="1:2" s="4" customFormat="1" ht="12.75">
      <c r="A113" s="8"/>
      <c r="B113" s="11"/>
    </row>
    <row r="114" spans="1:2" s="4" customFormat="1" ht="12.75">
      <c r="A114" s="8"/>
      <c r="B114" s="11"/>
    </row>
    <row r="115" spans="1:2" s="4" customFormat="1" ht="12.75">
      <c r="A115" s="8"/>
      <c r="B115" s="11"/>
    </row>
    <row r="116" spans="1:2" s="4" customFormat="1" ht="12.75">
      <c r="A116" s="8"/>
      <c r="B116" s="11"/>
    </row>
    <row r="117" spans="1:2" s="4" customFormat="1" ht="12.75">
      <c r="A117" s="8"/>
      <c r="B117" s="11"/>
    </row>
    <row r="118" spans="1:2" s="4" customFormat="1" ht="12.75">
      <c r="A118" s="8"/>
      <c r="B118" s="11"/>
    </row>
    <row r="119" spans="1:2" s="4" customFormat="1" ht="12.75">
      <c r="A119" s="8"/>
      <c r="B119" s="11"/>
    </row>
    <row r="120" spans="1:2" s="4" customFormat="1" ht="12.75">
      <c r="A120" s="8"/>
      <c r="B120" s="11"/>
    </row>
    <row r="121" spans="1:2" s="4" customFormat="1" ht="12.75">
      <c r="A121" s="8"/>
      <c r="B121" s="11"/>
    </row>
    <row r="122" spans="1:2" s="4" customFormat="1" ht="12.75">
      <c r="A122" s="8"/>
      <c r="B122" s="11"/>
    </row>
    <row r="123" spans="1:2" s="4" customFormat="1" ht="12.75">
      <c r="A123" s="8"/>
      <c r="B123" s="11"/>
    </row>
    <row r="124" spans="1:2" s="4" customFormat="1" ht="12.75">
      <c r="A124" s="8"/>
      <c r="B124" s="11"/>
    </row>
    <row r="125" spans="1:2" s="4" customFormat="1" ht="12.75">
      <c r="A125" s="8"/>
      <c r="B125" s="11"/>
    </row>
    <row r="126" spans="1:2" s="4" customFormat="1" ht="12.75">
      <c r="A126" s="8"/>
      <c r="B126" s="11"/>
    </row>
    <row r="127" spans="1:2" s="4" customFormat="1" ht="12.75">
      <c r="A127" s="8"/>
      <c r="B127" s="11"/>
    </row>
    <row r="128" spans="1:2" s="4" customFormat="1" ht="12.75">
      <c r="A128" s="8"/>
      <c r="B128" s="11"/>
    </row>
    <row r="129" spans="1:2" s="4" customFormat="1" ht="12.75">
      <c r="A129" s="8"/>
      <c r="B129" s="11"/>
    </row>
    <row r="130" spans="1:2" s="4" customFormat="1" ht="12.75">
      <c r="A130" s="8"/>
      <c r="B130" s="11"/>
    </row>
    <row r="131" spans="1:2" s="4" customFormat="1" ht="12.75">
      <c r="A131" s="8"/>
      <c r="B131" s="11"/>
    </row>
    <row r="132" spans="1:2" s="4" customFormat="1" ht="12.75">
      <c r="A132" s="8"/>
      <c r="B132" s="11"/>
    </row>
    <row r="133" spans="1:2" s="4" customFormat="1" ht="12.75">
      <c r="A133" s="8"/>
      <c r="B133" s="11"/>
    </row>
    <row r="134" spans="1:2" s="4" customFormat="1" ht="12.75">
      <c r="A134" s="8"/>
      <c r="B134" s="11"/>
    </row>
    <row r="135" spans="1:2" s="4" customFormat="1" ht="12.75">
      <c r="A135" s="8"/>
      <c r="B135" s="11"/>
    </row>
    <row r="136" spans="1:2" s="4" customFormat="1" ht="12.75">
      <c r="A136" s="8"/>
      <c r="B136" s="11"/>
    </row>
    <row r="137" spans="1:2" s="4" customFormat="1" ht="12.75">
      <c r="A137" s="8"/>
      <c r="B137" s="11"/>
    </row>
    <row r="138" spans="1:2" s="4" customFormat="1" ht="12.75">
      <c r="A138" s="8"/>
      <c r="B138" s="11"/>
    </row>
    <row r="139" spans="1:2" s="4" customFormat="1" ht="12.75">
      <c r="A139" s="8"/>
      <c r="B139" s="11"/>
    </row>
    <row r="140" spans="1:2" s="4" customFormat="1" ht="12.75">
      <c r="A140" s="8"/>
      <c r="B140" s="11"/>
    </row>
    <row r="141" spans="1:2" s="4" customFormat="1" ht="12.75">
      <c r="A141" s="8"/>
      <c r="B141" s="11"/>
    </row>
    <row r="142" spans="1:2" s="4" customFormat="1" ht="12.75">
      <c r="A142" s="8"/>
      <c r="B142" s="11"/>
    </row>
    <row r="143" spans="1:2" s="4" customFormat="1" ht="12.75">
      <c r="A143" s="8"/>
      <c r="B143" s="11"/>
    </row>
    <row r="144" spans="1:2" s="4" customFormat="1" ht="12.75">
      <c r="A144" s="8"/>
      <c r="B144" s="11"/>
    </row>
    <row r="145" spans="1:2" s="4" customFormat="1" ht="12.75">
      <c r="A145" s="8"/>
      <c r="B145" s="11"/>
    </row>
    <row r="146" spans="1:2" s="4" customFormat="1" ht="12.75">
      <c r="A146" s="8"/>
      <c r="B146" s="11"/>
    </row>
    <row r="147" spans="1:2" s="4" customFormat="1" ht="12.75">
      <c r="A147" s="8"/>
      <c r="B147" s="11"/>
    </row>
    <row r="148" spans="1:2" s="4" customFormat="1" ht="12.75">
      <c r="A148" s="8"/>
      <c r="B148" s="11"/>
    </row>
    <row r="149" spans="1:2" s="4" customFormat="1" ht="12.75">
      <c r="A149" s="8"/>
      <c r="B149" s="11"/>
    </row>
    <row r="150" spans="1:2" s="4" customFormat="1" ht="12.75">
      <c r="A150" s="8"/>
      <c r="B150" s="11"/>
    </row>
    <row r="151" spans="1:2" s="4" customFormat="1" ht="12.75">
      <c r="A151" s="8"/>
      <c r="B151" s="11"/>
    </row>
    <row r="152" spans="1:2" s="4" customFormat="1" ht="12.75">
      <c r="A152" s="8"/>
      <c r="B152" s="11"/>
    </row>
    <row r="153" spans="1:2" s="4" customFormat="1" ht="12.75">
      <c r="A153" s="8"/>
      <c r="B153" s="11"/>
    </row>
    <row r="154" spans="1:2" s="4" customFormat="1" ht="12.75">
      <c r="A154" s="8"/>
      <c r="B154" s="11"/>
    </row>
    <row r="155" spans="1:2" s="4" customFormat="1" ht="12.75">
      <c r="A155" s="8"/>
      <c r="B155" s="11"/>
    </row>
    <row r="156" spans="1:2" s="4" customFormat="1" ht="12.75">
      <c r="A156" s="8"/>
      <c r="B156" s="11"/>
    </row>
    <row r="157" spans="1:2" s="4" customFormat="1" ht="12.75">
      <c r="A157" s="8"/>
      <c r="B157" s="11"/>
    </row>
    <row r="158" spans="1:2" s="4" customFormat="1" ht="12.75">
      <c r="A158" s="8"/>
      <c r="B158" s="11"/>
    </row>
    <row r="159" spans="1:2" s="4" customFormat="1" ht="12.75">
      <c r="A159" s="8"/>
      <c r="B159" s="11"/>
    </row>
    <row r="160" spans="1:2" s="4" customFormat="1" ht="12.75">
      <c r="A160" s="8"/>
      <c r="B160" s="11"/>
    </row>
    <row r="161" spans="1:2" s="4" customFormat="1" ht="12.75">
      <c r="A161" s="8"/>
      <c r="B161" s="11"/>
    </row>
    <row r="162" spans="1:2" s="4" customFormat="1" ht="12.75">
      <c r="A162" s="8"/>
      <c r="B162" s="11"/>
    </row>
    <row r="163" spans="1:2" s="4" customFormat="1" ht="12.75">
      <c r="A163" s="8"/>
      <c r="B163" s="11"/>
    </row>
    <row r="164" spans="1:2" s="4" customFormat="1" ht="12.75">
      <c r="A164" s="8"/>
      <c r="B164" s="11"/>
    </row>
    <row r="165" spans="1:2" s="4" customFormat="1" ht="12.75">
      <c r="A165" s="8"/>
      <c r="B165" s="11"/>
    </row>
    <row r="166" spans="1:2" s="4" customFormat="1" ht="12.75">
      <c r="A166" s="8"/>
      <c r="B166" s="11"/>
    </row>
    <row r="167" spans="1:2" s="4" customFormat="1" ht="12.75">
      <c r="A167" s="8"/>
      <c r="B167" s="11"/>
    </row>
    <row r="168" spans="1:2" s="4" customFormat="1" ht="12.75">
      <c r="A168" s="8"/>
      <c r="B168" s="11"/>
    </row>
    <row r="169" spans="1:2" s="4" customFormat="1" ht="12.75">
      <c r="A169" s="8"/>
      <c r="B169" s="11"/>
    </row>
    <row r="170" spans="1:2" s="4" customFormat="1" ht="12.75">
      <c r="A170" s="8"/>
      <c r="B170" s="11"/>
    </row>
    <row r="171" spans="1:2" s="4" customFormat="1" ht="12.75">
      <c r="A171" s="8"/>
      <c r="B171" s="11"/>
    </row>
    <row r="172" spans="1:2" s="4" customFormat="1" ht="12.75">
      <c r="A172" s="8"/>
      <c r="B172" s="11"/>
    </row>
    <row r="173" spans="1:2" s="4" customFormat="1" ht="12.75">
      <c r="A173" s="8"/>
      <c r="B173" s="11"/>
    </row>
    <row r="174" spans="1:2" s="4" customFormat="1" ht="12.75">
      <c r="A174" s="8"/>
      <c r="B174" s="11"/>
    </row>
    <row r="175" spans="1:2" s="4" customFormat="1" ht="12.75">
      <c r="A175" s="8"/>
      <c r="B175" s="11"/>
    </row>
    <row r="176" spans="1:2" s="4" customFormat="1" ht="12.75">
      <c r="A176" s="8"/>
      <c r="B176" s="11"/>
    </row>
    <row r="177" spans="1:2" s="4" customFormat="1" ht="12.75">
      <c r="A177" s="8"/>
      <c r="B177" s="11"/>
    </row>
    <row r="178" spans="1:2" s="4" customFormat="1" ht="12.75">
      <c r="A178" s="8"/>
      <c r="B178" s="11"/>
    </row>
    <row r="179" spans="1:2" s="4" customFormat="1" ht="12.75">
      <c r="A179" s="8"/>
      <c r="B179" s="11"/>
    </row>
    <row r="180" spans="1:2" s="4" customFormat="1" ht="12.75">
      <c r="A180" s="8"/>
      <c r="B180" s="11"/>
    </row>
    <row r="181" spans="1:2" s="4" customFormat="1" ht="12.75">
      <c r="A181" s="8"/>
      <c r="B181" s="11"/>
    </row>
    <row r="182" spans="1:2" s="4" customFormat="1" ht="12.75">
      <c r="A182" s="8"/>
      <c r="B182" s="11"/>
    </row>
    <row r="183" spans="1:2" s="4" customFormat="1" ht="12.75">
      <c r="A183" s="8"/>
      <c r="B183" s="11"/>
    </row>
    <row r="184" spans="1:2" s="4" customFormat="1" ht="12.75">
      <c r="A184" s="8"/>
      <c r="B184" s="11"/>
    </row>
    <row r="185" spans="1:2" s="4" customFormat="1" ht="12.75">
      <c r="A185" s="8"/>
      <c r="B185" s="11"/>
    </row>
    <row r="186" spans="1:2" s="4" customFormat="1" ht="12.75">
      <c r="A186" s="8"/>
      <c r="B186" s="11"/>
    </row>
    <row r="187" spans="1:2" s="4" customFormat="1" ht="12.75">
      <c r="A187" s="8"/>
      <c r="B187" s="11"/>
    </row>
    <row r="188" spans="1:2" s="4" customFormat="1" ht="12.75">
      <c r="A188" s="8"/>
      <c r="B188" s="11"/>
    </row>
    <row r="189" spans="1:2" s="4" customFormat="1" ht="12.75">
      <c r="A189" s="8"/>
      <c r="B189" s="11"/>
    </row>
    <row r="190" spans="1:2" s="4" customFormat="1" ht="12.75">
      <c r="A190" s="8"/>
      <c r="B190" s="11"/>
    </row>
    <row r="191" spans="1:2" s="4" customFormat="1" ht="12.75">
      <c r="A191" s="8"/>
      <c r="B191" s="11"/>
    </row>
    <row r="192" spans="1:2" s="4" customFormat="1" ht="12.75">
      <c r="A192" s="8"/>
      <c r="B192" s="11"/>
    </row>
    <row r="193" spans="1:2" s="4" customFormat="1" ht="12.75">
      <c r="A193" s="8"/>
      <c r="B193" s="11"/>
    </row>
    <row r="194" spans="1:2" s="4" customFormat="1" ht="12.75">
      <c r="A194" s="8"/>
      <c r="B194" s="11"/>
    </row>
    <row r="195" spans="1:2" s="4" customFormat="1" ht="12.75">
      <c r="A195" s="8"/>
      <c r="B195" s="11"/>
    </row>
    <row r="196" spans="1:2" s="4" customFormat="1" ht="12.75">
      <c r="A196" s="8"/>
      <c r="B196" s="11"/>
    </row>
    <row r="197" spans="1:2" s="4" customFormat="1" ht="12.75">
      <c r="A197" s="8"/>
      <c r="B197" s="11"/>
    </row>
    <row r="198" spans="1:2" s="4" customFormat="1" ht="12.75">
      <c r="A198" s="8"/>
      <c r="B198" s="11"/>
    </row>
    <row r="199" spans="1:2" s="4" customFormat="1" ht="12.75">
      <c r="A199" s="8"/>
      <c r="B199" s="11"/>
    </row>
    <row r="200" spans="1:2" s="4" customFormat="1" ht="12.75">
      <c r="A200" s="8"/>
      <c r="B200" s="11"/>
    </row>
    <row r="201" spans="1:2" s="4" customFormat="1" ht="12.75">
      <c r="A201" s="8"/>
      <c r="B201" s="11"/>
    </row>
    <row r="202" spans="1:2" s="4" customFormat="1" ht="12.75">
      <c r="A202" s="8"/>
      <c r="B202" s="11"/>
    </row>
    <row r="203" spans="1:2" s="4" customFormat="1" ht="12.75">
      <c r="A203" s="8"/>
      <c r="B203" s="11"/>
    </row>
    <row r="204" spans="1:2" s="4" customFormat="1" ht="12.75">
      <c r="A204" s="8"/>
      <c r="B204" s="11"/>
    </row>
    <row r="205" spans="1:2" s="4" customFormat="1" ht="12.75">
      <c r="A205" s="8"/>
      <c r="B205" s="11"/>
    </row>
    <row r="206" spans="1:2" s="4" customFormat="1" ht="12.75">
      <c r="A206" s="8"/>
      <c r="B206" s="11"/>
    </row>
    <row r="207" spans="1:2" s="4" customFormat="1" ht="12.75">
      <c r="A207" s="8"/>
      <c r="B207" s="11"/>
    </row>
    <row r="208" spans="1:2" s="4" customFormat="1" ht="12.75">
      <c r="A208" s="8"/>
      <c r="B208" s="11"/>
    </row>
    <row r="209" spans="1:2" s="4" customFormat="1" ht="12.75">
      <c r="A209" s="8"/>
      <c r="B209" s="11"/>
    </row>
    <row r="210" spans="1:2" s="4" customFormat="1" ht="12.75">
      <c r="A210" s="8"/>
      <c r="B210" s="11"/>
    </row>
    <row r="211" spans="1:2" s="4" customFormat="1" ht="12.75">
      <c r="A211" s="8"/>
      <c r="B211" s="11"/>
    </row>
    <row r="212" spans="1:2" s="4" customFormat="1" ht="12.75">
      <c r="A212" s="8"/>
      <c r="B212" s="11"/>
    </row>
    <row r="213" spans="1:2" s="4" customFormat="1" ht="12.75">
      <c r="A213" s="8"/>
      <c r="B213" s="11"/>
    </row>
    <row r="214" spans="1:2" s="4" customFormat="1" ht="12.75">
      <c r="A214" s="8"/>
      <c r="B214" s="11"/>
    </row>
    <row r="215" spans="1:2" s="4" customFormat="1" ht="12.75">
      <c r="A215" s="8"/>
      <c r="B215" s="11"/>
    </row>
    <row r="216" spans="1:2" s="4" customFormat="1" ht="12.75">
      <c r="A216" s="8"/>
      <c r="B216" s="11"/>
    </row>
    <row r="217" spans="1:2" s="4" customFormat="1" ht="12.75">
      <c r="A217" s="8"/>
      <c r="B217" s="11"/>
    </row>
    <row r="218" spans="1:2" s="4" customFormat="1" ht="12.75">
      <c r="A218" s="8"/>
      <c r="B218" s="11"/>
    </row>
    <row r="219" spans="1:2" s="4" customFormat="1" ht="12.75">
      <c r="A219" s="8"/>
      <c r="B219" s="11"/>
    </row>
    <row r="220" spans="1:2" s="4" customFormat="1" ht="12.75">
      <c r="A220" s="8"/>
      <c r="B220" s="11"/>
    </row>
    <row r="221" spans="1:2" s="4" customFormat="1" ht="12.75">
      <c r="A221" s="8"/>
      <c r="B221" s="11"/>
    </row>
    <row r="222" spans="1:2" s="4" customFormat="1" ht="12.75">
      <c r="A222" s="8"/>
      <c r="B222" s="11"/>
    </row>
    <row r="223" spans="1:2" s="4" customFormat="1" ht="12.75">
      <c r="A223" s="8"/>
      <c r="B223" s="11"/>
    </row>
    <row r="224" spans="1:2" s="4" customFormat="1" ht="12.75">
      <c r="A224" s="8"/>
      <c r="B224" s="11"/>
    </row>
    <row r="225" spans="1:2" s="4" customFormat="1" ht="12.75">
      <c r="A225" s="8"/>
      <c r="B225" s="11"/>
    </row>
    <row r="226" spans="1:2" s="4" customFormat="1" ht="12.75">
      <c r="A226" s="8"/>
      <c r="B226" s="11"/>
    </row>
    <row r="227" spans="1:2" s="4" customFormat="1" ht="12.75">
      <c r="A227" s="8"/>
      <c r="B227" s="11"/>
    </row>
    <row r="228" spans="1:2" s="4" customFormat="1" ht="12.75">
      <c r="A228" s="8"/>
      <c r="B228" s="11"/>
    </row>
    <row r="229" spans="1:2" s="4" customFormat="1" ht="12.75">
      <c r="A229" s="8"/>
      <c r="B229" s="11"/>
    </row>
    <row r="230" spans="1:2" s="4" customFormat="1" ht="12.75">
      <c r="A230" s="8"/>
      <c r="B230" s="11"/>
    </row>
    <row r="231" spans="1:2" s="4" customFormat="1" ht="12.75">
      <c r="A231" s="8"/>
      <c r="B231" s="11"/>
    </row>
    <row r="232" spans="1:2" s="4" customFormat="1" ht="12.75">
      <c r="A232" s="8"/>
      <c r="B232" s="11"/>
    </row>
    <row r="233" spans="1:2" s="4" customFormat="1" ht="12.75">
      <c r="A233" s="8"/>
      <c r="B233" s="11"/>
    </row>
    <row r="234" spans="1:2" s="4" customFormat="1" ht="12.75">
      <c r="A234" s="8"/>
      <c r="B234" s="11"/>
    </row>
    <row r="235" spans="1:2" s="4" customFormat="1" ht="12.75">
      <c r="A235" s="8"/>
      <c r="B235" s="11"/>
    </row>
    <row r="236" spans="1:2" s="4" customFormat="1" ht="12.75">
      <c r="A236" s="8"/>
      <c r="B236" s="11"/>
    </row>
    <row r="237" spans="1:2" s="4" customFormat="1" ht="12.75">
      <c r="A237" s="8"/>
      <c r="B237" s="11"/>
    </row>
    <row r="238" spans="1:2" s="4" customFormat="1" ht="12.75">
      <c r="A238" s="8"/>
      <c r="B238" s="11"/>
    </row>
    <row r="239" spans="1:2" s="4" customFormat="1" ht="12.75">
      <c r="A239" s="8"/>
      <c r="B239" s="11"/>
    </row>
    <row r="240" spans="1:2" s="4" customFormat="1" ht="12.75">
      <c r="A240" s="8"/>
      <c r="B240" s="11"/>
    </row>
    <row r="241" spans="1:2" s="4" customFormat="1" ht="12.75">
      <c r="A241" s="8"/>
      <c r="B241" s="11"/>
    </row>
    <row r="242" spans="1:2" s="4" customFormat="1" ht="12.75">
      <c r="A242" s="8"/>
      <c r="B242" s="11"/>
    </row>
    <row r="243" spans="1:2" s="4" customFormat="1" ht="12.75">
      <c r="A243" s="8"/>
      <c r="B243" s="11"/>
    </row>
    <row r="244" spans="1:2" s="4" customFormat="1" ht="12.75">
      <c r="A244" s="8"/>
      <c r="B244" s="11"/>
    </row>
    <row r="245" spans="1:2" s="4" customFormat="1" ht="12.75">
      <c r="A245" s="8"/>
      <c r="B245" s="11"/>
    </row>
    <row r="246" spans="1:2" s="4" customFormat="1" ht="12.75">
      <c r="A246" s="8"/>
      <c r="B246" s="11"/>
    </row>
    <row r="247" spans="1:2" s="4" customFormat="1" ht="12.75">
      <c r="A247" s="8"/>
      <c r="B247" s="11"/>
    </row>
    <row r="248" spans="1:2" s="4" customFormat="1" ht="12.75">
      <c r="A248" s="8"/>
      <c r="B248" s="11"/>
    </row>
    <row r="249" spans="1:2" s="4" customFormat="1" ht="12.75">
      <c r="A249" s="8"/>
      <c r="B249" s="11"/>
    </row>
    <row r="250" spans="1:2" s="4" customFormat="1" ht="12.75">
      <c r="A250" s="8"/>
      <c r="B250" s="11"/>
    </row>
    <row r="251" spans="1:2" s="4" customFormat="1" ht="12.75">
      <c r="A251" s="8"/>
      <c r="B251" s="11"/>
    </row>
    <row r="252" spans="1:2" s="4" customFormat="1" ht="12.75">
      <c r="A252" s="8"/>
      <c r="B252" s="11"/>
    </row>
    <row r="253" spans="1:2" s="4" customFormat="1" ht="12.75">
      <c r="A253" s="8"/>
      <c r="B253" s="11"/>
    </row>
    <row r="254" spans="1:2" s="4" customFormat="1" ht="12.75">
      <c r="A254" s="8"/>
      <c r="B254" s="11"/>
    </row>
    <row r="255" spans="1:2" s="4" customFormat="1" ht="12.75">
      <c r="A255" s="8"/>
      <c r="B255" s="11"/>
    </row>
    <row r="256" spans="1:2" s="4" customFormat="1" ht="12.75">
      <c r="A256" s="8"/>
      <c r="B256" s="11"/>
    </row>
    <row r="257" spans="1:2" s="4" customFormat="1" ht="12.75">
      <c r="A257" s="8"/>
      <c r="B257" s="11"/>
    </row>
    <row r="258" spans="1:2" s="4" customFormat="1" ht="12.75">
      <c r="A258" s="8"/>
      <c r="B258" s="11"/>
    </row>
    <row r="259" spans="1:2" s="4" customFormat="1" ht="12.75">
      <c r="A259" s="8"/>
      <c r="B259" s="11"/>
    </row>
    <row r="260" spans="1:2" s="4" customFormat="1" ht="12.75">
      <c r="A260" s="8"/>
      <c r="B260" s="11"/>
    </row>
    <row r="261" spans="1:2" s="4" customFormat="1" ht="12.75">
      <c r="A261" s="8"/>
      <c r="B261" s="11"/>
    </row>
    <row r="262" spans="1:2" s="4" customFormat="1" ht="12.75">
      <c r="A262" s="8"/>
      <c r="B262" s="11"/>
    </row>
    <row r="263" spans="1:2" s="4" customFormat="1" ht="12.75">
      <c r="A263" s="8"/>
      <c r="B263" s="11"/>
    </row>
    <row r="264" spans="1:2" s="4" customFormat="1" ht="12.75">
      <c r="A264" s="8"/>
      <c r="B264" s="11"/>
    </row>
    <row r="265" spans="1:2" s="4" customFormat="1" ht="12.75">
      <c r="A265" s="8"/>
      <c r="B265" s="11"/>
    </row>
    <row r="266" spans="1:2" s="4" customFormat="1" ht="12.75">
      <c r="A266" s="8"/>
      <c r="B266" s="11"/>
    </row>
    <row r="267" spans="1:2" s="4" customFormat="1" ht="12.75">
      <c r="A267" s="8"/>
      <c r="B267" s="11"/>
    </row>
    <row r="268" spans="1:2" s="4" customFormat="1" ht="12.75">
      <c r="A268" s="8"/>
      <c r="B268" s="11"/>
    </row>
    <row r="269" spans="1:2" s="4" customFormat="1" ht="12.75">
      <c r="A269" s="8"/>
      <c r="B269" s="11"/>
    </row>
    <row r="270" spans="1:2" s="4" customFormat="1" ht="12.75">
      <c r="A270" s="8"/>
      <c r="B270" s="11"/>
    </row>
    <row r="271" spans="1:2" s="4" customFormat="1" ht="12.75">
      <c r="A271" s="8"/>
      <c r="B271" s="11"/>
    </row>
    <row r="272" spans="1:2" s="4" customFormat="1" ht="12.75">
      <c r="A272" s="8"/>
      <c r="B272" s="11"/>
    </row>
    <row r="273" spans="1:2" s="4" customFormat="1" ht="12.75">
      <c r="A273" s="8"/>
      <c r="B273" s="11"/>
    </row>
    <row r="274" spans="1:2" s="4" customFormat="1" ht="12.75">
      <c r="A274" s="8"/>
      <c r="B274" s="11"/>
    </row>
    <row r="275" spans="1:2" s="4" customFormat="1" ht="12.75">
      <c r="A275" s="8"/>
      <c r="B275" s="11"/>
    </row>
    <row r="276" spans="1:2" s="4" customFormat="1" ht="12.75">
      <c r="A276" s="8"/>
      <c r="B276" s="11"/>
    </row>
    <row r="277" spans="1:2" s="4" customFormat="1" ht="12.75">
      <c r="A277" s="8"/>
      <c r="B277" s="11"/>
    </row>
    <row r="278" spans="1:2" s="4" customFormat="1" ht="12.75">
      <c r="A278" s="8"/>
      <c r="B278" s="11"/>
    </row>
    <row r="279" spans="1:2" s="4" customFormat="1" ht="12.75">
      <c r="A279" s="8"/>
      <c r="B279" s="11"/>
    </row>
    <row r="280" spans="1:2" s="4" customFormat="1" ht="12.75">
      <c r="A280" s="8"/>
      <c r="B280" s="11"/>
    </row>
    <row r="281" spans="1:2" s="4" customFormat="1" ht="12.75">
      <c r="A281" s="8"/>
      <c r="B281" s="11"/>
    </row>
    <row r="282" spans="1:2" s="4" customFormat="1" ht="12.75">
      <c r="A282" s="8"/>
      <c r="B282" s="11"/>
    </row>
    <row r="283" spans="1:2" s="4" customFormat="1" ht="12.75">
      <c r="A283" s="8"/>
      <c r="B283" s="11"/>
    </row>
    <row r="284" spans="1:2" s="4" customFormat="1" ht="12.75">
      <c r="A284" s="8"/>
      <c r="B284" s="11"/>
    </row>
    <row r="285" spans="1:2" s="4" customFormat="1" ht="12.75">
      <c r="A285" s="8"/>
      <c r="B285" s="11"/>
    </row>
    <row r="286" spans="1:2" s="4" customFormat="1" ht="12.75">
      <c r="A286" s="8"/>
      <c r="B286" s="11"/>
    </row>
    <row r="287" spans="1:2" s="4" customFormat="1" ht="12.75">
      <c r="A287" s="8"/>
      <c r="B287" s="11"/>
    </row>
    <row r="288" spans="1:2" s="4" customFormat="1" ht="12.75">
      <c r="A288" s="8"/>
      <c r="B288" s="11"/>
    </row>
    <row r="289" spans="1:2" s="4" customFormat="1" ht="12.75">
      <c r="A289" s="8"/>
      <c r="B289" s="11"/>
    </row>
    <row r="290" spans="1:2" s="4" customFormat="1" ht="12.75">
      <c r="A290" s="8"/>
      <c r="B290" s="11"/>
    </row>
    <row r="291" spans="1:2" s="4" customFormat="1" ht="12.75">
      <c r="A291" s="8"/>
      <c r="B291" s="11"/>
    </row>
    <row r="292" spans="1:2" s="4" customFormat="1" ht="12.75">
      <c r="A292" s="8"/>
      <c r="B292" s="11"/>
    </row>
    <row r="293" spans="1:2" s="4" customFormat="1" ht="12.75">
      <c r="A293" s="8"/>
      <c r="B293" s="11"/>
    </row>
    <row r="294" spans="1:2" s="4" customFormat="1" ht="12.75">
      <c r="A294" s="8"/>
      <c r="B294" s="11"/>
    </row>
    <row r="295" spans="1:2" s="4" customFormat="1" ht="12.75">
      <c r="A295" s="8"/>
      <c r="B295" s="11"/>
    </row>
    <row r="296" spans="1:2" s="4" customFormat="1" ht="12.75">
      <c r="A296" s="8"/>
      <c r="B296" s="11"/>
    </row>
    <row r="297" spans="1:2" s="4" customFormat="1" ht="12.75">
      <c r="A297" s="8"/>
      <c r="B297" s="11"/>
    </row>
    <row r="298" spans="1:2" s="4" customFormat="1" ht="12.75">
      <c r="A298" s="8"/>
      <c r="B298" s="11"/>
    </row>
    <row r="299" spans="1:2" s="4" customFormat="1" ht="12.75">
      <c r="A299" s="8"/>
      <c r="B299" s="11"/>
    </row>
    <row r="300" spans="1:2" s="4" customFormat="1" ht="12.75">
      <c r="A300" s="8"/>
      <c r="B300" s="11"/>
    </row>
    <row r="301" spans="1:2" s="4" customFormat="1" ht="12.75">
      <c r="A301" s="8"/>
      <c r="B301" s="11"/>
    </row>
    <row r="302" spans="1:2" s="4" customFormat="1" ht="12.75">
      <c r="A302" s="8"/>
      <c r="B302" s="11"/>
    </row>
    <row r="303" spans="1:2" s="4" customFormat="1" ht="12.75">
      <c r="A303" s="8"/>
      <c r="B303" s="11"/>
    </row>
    <row r="304" spans="1:2" s="4" customFormat="1" ht="12.75">
      <c r="A304" s="8"/>
      <c r="B304" s="11"/>
    </row>
    <row r="305" spans="1:2" s="4" customFormat="1" ht="12.75">
      <c r="A305" s="8"/>
      <c r="B305" s="11"/>
    </row>
    <row r="306" spans="1:2" s="4" customFormat="1" ht="12.75">
      <c r="A306" s="8"/>
      <c r="B306" s="11"/>
    </row>
    <row r="307" spans="1:2" s="4" customFormat="1" ht="12.75">
      <c r="A307" s="8"/>
      <c r="B307" s="11"/>
    </row>
    <row r="308" spans="1:2" s="4" customFormat="1" ht="12.75">
      <c r="A308" s="8"/>
      <c r="B308" s="11"/>
    </row>
    <row r="309" spans="1:2" s="4" customFormat="1" ht="12.75">
      <c r="A309" s="8"/>
      <c r="B309" s="11"/>
    </row>
    <row r="310" spans="1:2" s="4" customFormat="1" ht="12.75">
      <c r="A310" s="8"/>
      <c r="B310" s="11"/>
    </row>
    <row r="311" spans="1:2" s="4" customFormat="1" ht="12.75">
      <c r="A311" s="8"/>
      <c r="B311" s="11"/>
    </row>
    <row r="312" spans="1:2" s="4" customFormat="1" ht="12.75">
      <c r="A312" s="8"/>
      <c r="B312" s="11"/>
    </row>
    <row r="313" spans="1:2" s="4" customFormat="1" ht="12.75">
      <c r="A313" s="8"/>
      <c r="B313" s="11"/>
    </row>
    <row r="314" spans="1:2" s="4" customFormat="1" ht="12.75">
      <c r="A314" s="8"/>
      <c r="B314" s="11"/>
    </row>
    <row r="315" spans="1:2" s="4" customFormat="1" ht="12.75">
      <c r="A315" s="8"/>
      <c r="B315" s="11"/>
    </row>
    <row r="316" spans="1:2" s="4" customFormat="1" ht="12.75">
      <c r="A316" s="8"/>
      <c r="B316" s="11"/>
    </row>
    <row r="317" spans="1:2" s="4" customFormat="1" ht="12.75">
      <c r="A317" s="8"/>
      <c r="B317" s="11"/>
    </row>
    <row r="318" spans="1:2" s="4" customFormat="1" ht="12.75">
      <c r="A318" s="8"/>
      <c r="B318" s="11"/>
    </row>
    <row r="319" spans="1:2" s="4" customFormat="1" ht="12.75">
      <c r="A319" s="8"/>
      <c r="B319" s="11"/>
    </row>
    <row r="320" spans="1:2" s="4" customFormat="1" ht="12.75">
      <c r="A320" s="8"/>
      <c r="B320" s="11"/>
    </row>
    <row r="321" spans="1:2" s="4" customFormat="1" ht="12.75">
      <c r="A321" s="8"/>
      <c r="B321" s="11"/>
    </row>
    <row r="322" spans="1:2" s="4" customFormat="1" ht="12.75">
      <c r="A322" s="8"/>
      <c r="B322" s="11"/>
    </row>
    <row r="323" spans="1:2" s="4" customFormat="1" ht="12.75">
      <c r="A323" s="8"/>
      <c r="B323" s="11"/>
    </row>
    <row r="324" spans="1:2" s="4" customFormat="1" ht="12.75">
      <c r="A324" s="8"/>
      <c r="B324" s="11"/>
    </row>
    <row r="325" spans="1:2" s="4" customFormat="1" ht="12.75">
      <c r="A325" s="8"/>
      <c r="B325" s="11"/>
    </row>
    <row r="326" spans="1:2" s="4" customFormat="1" ht="12.75">
      <c r="A326" s="8"/>
      <c r="B326" s="11"/>
    </row>
    <row r="327" spans="1:2" s="4" customFormat="1" ht="12.75">
      <c r="A327" s="8"/>
      <c r="B327" s="11"/>
    </row>
    <row r="328" spans="1:2" s="4" customFormat="1" ht="12.75">
      <c r="A328" s="8"/>
      <c r="B328" s="11"/>
    </row>
    <row r="329" spans="1:2" s="4" customFormat="1" ht="12.75">
      <c r="A329" s="8"/>
      <c r="B329" s="11"/>
    </row>
    <row r="330" spans="1:2" s="4" customFormat="1" ht="12.75">
      <c r="A330" s="8"/>
      <c r="B330" s="11"/>
    </row>
    <row r="331" spans="1:2" s="4" customFormat="1" ht="12.75">
      <c r="A331" s="8"/>
      <c r="B331" s="11"/>
    </row>
    <row r="332" spans="1:2" s="4" customFormat="1" ht="12.75">
      <c r="A332" s="8"/>
      <c r="B332" s="11"/>
    </row>
    <row r="333" spans="1:2" s="4" customFormat="1" ht="12.75">
      <c r="A333" s="8"/>
      <c r="B333" s="11"/>
    </row>
    <row r="334" spans="1:2" s="4" customFormat="1" ht="12.75">
      <c r="A334" s="8"/>
      <c r="B334" s="11"/>
    </row>
    <row r="335" spans="1:2" s="4" customFormat="1" ht="12.75">
      <c r="A335" s="8"/>
      <c r="B335" s="11"/>
    </row>
    <row r="336" spans="1:2" s="4" customFormat="1" ht="12.75">
      <c r="A336" s="8"/>
      <c r="B336" s="11"/>
    </row>
    <row r="337" spans="1:2" s="4" customFormat="1" ht="12.75">
      <c r="A337" s="8"/>
      <c r="B337" s="11"/>
    </row>
    <row r="338" spans="1:2" s="4" customFormat="1" ht="12.75">
      <c r="A338" s="8"/>
      <c r="B338" s="11"/>
    </row>
    <row r="339" spans="1:2" s="4" customFormat="1" ht="12.75">
      <c r="A339" s="8"/>
      <c r="B339" s="11"/>
    </row>
    <row r="340" spans="1:2" s="4" customFormat="1" ht="12.75">
      <c r="A340" s="8"/>
      <c r="B340" s="11"/>
    </row>
    <row r="341" spans="1:2" s="4" customFormat="1" ht="12.75">
      <c r="A341" s="8"/>
      <c r="B341" s="11"/>
    </row>
    <row r="342" spans="1:2" s="4" customFormat="1" ht="12.75">
      <c r="A342" s="8"/>
      <c r="B342" s="11"/>
    </row>
    <row r="343" spans="1:2" s="4" customFormat="1" ht="12.75">
      <c r="A343" s="8"/>
      <c r="B343" s="11"/>
    </row>
    <row r="344" spans="1:2" s="4" customFormat="1" ht="12.75">
      <c r="A344" s="8"/>
      <c r="B344" s="11"/>
    </row>
    <row r="345" spans="1:2" s="4" customFormat="1" ht="12.75">
      <c r="A345" s="8"/>
      <c r="B345" s="11"/>
    </row>
    <row r="346" spans="1:2" s="4" customFormat="1" ht="12.75">
      <c r="A346" s="8"/>
      <c r="B346" s="11"/>
    </row>
    <row r="347" spans="1:2" s="4" customFormat="1" ht="12.75">
      <c r="A347" s="8"/>
      <c r="B347" s="11"/>
    </row>
    <row r="348" spans="1:2" s="4" customFormat="1" ht="12.75">
      <c r="A348" s="8"/>
      <c r="B348" s="11"/>
    </row>
    <row r="349" spans="1:2" s="4" customFormat="1" ht="12.75">
      <c r="A349" s="8"/>
      <c r="B349" s="11"/>
    </row>
    <row r="350" spans="1:2" s="4" customFormat="1" ht="12.75">
      <c r="A350" s="8"/>
      <c r="B350" s="11"/>
    </row>
    <row r="351" spans="1:2" s="4" customFormat="1" ht="12.75">
      <c r="A351" s="8"/>
      <c r="B351" s="11"/>
    </row>
    <row r="352" spans="1:2" s="4" customFormat="1" ht="12.75">
      <c r="A352" s="8"/>
      <c r="B352" s="11"/>
    </row>
    <row r="353" spans="1:2" s="4" customFormat="1" ht="12.75">
      <c r="A353" s="8"/>
      <c r="B353" s="11"/>
    </row>
    <row r="354" spans="1:2" s="4" customFormat="1" ht="12.75">
      <c r="A354" s="8"/>
      <c r="B354" s="11"/>
    </row>
    <row r="355" spans="1:2" s="4" customFormat="1" ht="12.75">
      <c r="A355" s="8"/>
      <c r="B355" s="11"/>
    </row>
    <row r="356" spans="1:2" s="4" customFormat="1" ht="12.75">
      <c r="A356" s="8"/>
      <c r="B356" s="11"/>
    </row>
    <row r="357" spans="1:2" s="4" customFormat="1" ht="12.75">
      <c r="A357" s="8"/>
      <c r="B357" s="11"/>
    </row>
    <row r="358" spans="1:2" s="4" customFormat="1" ht="12.75">
      <c r="A358" s="8"/>
      <c r="B358" s="11"/>
    </row>
    <row r="359" spans="1:2" s="4" customFormat="1" ht="12.75">
      <c r="A359" s="8"/>
      <c r="B359" s="11"/>
    </row>
    <row r="360" spans="1:2" s="4" customFormat="1" ht="12.75">
      <c r="A360" s="8"/>
      <c r="B360" s="11"/>
    </row>
    <row r="361" spans="1:2" s="4" customFormat="1" ht="12.75">
      <c r="A361" s="8"/>
      <c r="B361" s="11"/>
    </row>
    <row r="362" spans="1:2" s="4" customFormat="1" ht="12.75">
      <c r="A362" s="8"/>
      <c r="B362" s="11"/>
    </row>
    <row r="363" spans="1:2" s="4" customFormat="1" ht="12.75">
      <c r="A363" s="8"/>
      <c r="B363" s="11"/>
    </row>
    <row r="364" spans="1:2" s="4" customFormat="1" ht="12.75">
      <c r="A364" s="8"/>
      <c r="B364" s="11"/>
    </row>
    <row r="365" spans="1:2" s="4" customFormat="1" ht="12.75">
      <c r="A365" s="8"/>
      <c r="B365" s="11"/>
    </row>
    <row r="366" spans="1:2" s="4" customFormat="1" ht="12.75">
      <c r="A366" s="8"/>
      <c r="B366" s="11"/>
    </row>
    <row r="367" spans="1:2" s="4" customFormat="1" ht="12.75">
      <c r="A367" s="8"/>
      <c r="B367" s="11"/>
    </row>
    <row r="368" spans="1:2" s="4" customFormat="1" ht="12.75">
      <c r="A368" s="8"/>
      <c r="B368" s="11"/>
    </row>
    <row r="369" spans="1:2" s="4" customFormat="1" ht="12.75">
      <c r="A369" s="8"/>
      <c r="B369" s="11"/>
    </row>
    <row r="370" spans="1:2" s="4" customFormat="1" ht="12.75">
      <c r="A370" s="8"/>
      <c r="B370" s="11"/>
    </row>
    <row r="371" spans="1:2" s="4" customFormat="1" ht="12.75">
      <c r="A371" s="8"/>
      <c r="B371" s="11"/>
    </row>
    <row r="372" spans="1:2" s="4" customFormat="1" ht="12.75">
      <c r="A372" s="8"/>
      <c r="B372" s="11"/>
    </row>
    <row r="373" spans="1:2" s="4" customFormat="1" ht="12.75">
      <c r="A373" s="8"/>
      <c r="B373" s="11"/>
    </row>
    <row r="374" spans="1:2" s="4" customFormat="1" ht="12.75">
      <c r="A374" s="8"/>
      <c r="B374" s="11"/>
    </row>
    <row r="375" spans="1:2" s="4" customFormat="1" ht="12.75">
      <c r="A375" s="8"/>
      <c r="B375" s="11"/>
    </row>
    <row r="376" spans="1:2" s="4" customFormat="1" ht="12.75">
      <c r="A376" s="8"/>
      <c r="B376" s="11"/>
    </row>
    <row r="377" spans="1:2" s="4" customFormat="1" ht="12.75">
      <c r="A377" s="8"/>
      <c r="B377" s="11"/>
    </row>
    <row r="378" spans="1:2" s="4" customFormat="1" ht="12.75">
      <c r="A378" s="8"/>
      <c r="B378" s="11"/>
    </row>
    <row r="379" spans="1:2" s="4" customFormat="1" ht="12.75">
      <c r="A379" s="8"/>
      <c r="B379" s="11"/>
    </row>
    <row r="380" spans="1:2" s="4" customFormat="1" ht="12.75">
      <c r="A380" s="8"/>
      <c r="B380" s="11"/>
    </row>
    <row r="381" spans="1:2" s="4" customFormat="1" ht="12.75">
      <c r="A381" s="8"/>
      <c r="B381" s="11"/>
    </row>
    <row r="382" spans="1:2" s="4" customFormat="1" ht="12.75">
      <c r="A382" s="8"/>
      <c r="B382" s="11"/>
    </row>
    <row r="383" spans="1:2" s="4" customFormat="1" ht="12.75">
      <c r="A383" s="8"/>
      <c r="B383" s="11"/>
    </row>
    <row r="384" spans="1:2" s="4" customFormat="1" ht="12.75">
      <c r="A384" s="8"/>
      <c r="B384" s="11"/>
    </row>
    <row r="385" spans="1:2" s="4" customFormat="1" ht="12.75">
      <c r="A385" s="8"/>
      <c r="B385" s="11"/>
    </row>
    <row r="386" spans="1:2" s="4" customFormat="1" ht="12.75">
      <c r="A386" s="8"/>
      <c r="B386" s="11"/>
    </row>
    <row r="387" spans="1:2" s="4" customFormat="1" ht="12.75">
      <c r="A387" s="8"/>
      <c r="B387" s="11"/>
    </row>
    <row r="388" spans="1:2" s="4" customFormat="1" ht="12.75">
      <c r="A388" s="8"/>
      <c r="B388" s="11"/>
    </row>
    <row r="389" spans="1:2" s="4" customFormat="1" ht="12.75">
      <c r="A389" s="8"/>
      <c r="B389" s="11"/>
    </row>
    <row r="390" spans="1:2" s="4" customFormat="1" ht="12.75">
      <c r="A390" s="8"/>
      <c r="B390" s="11"/>
    </row>
    <row r="391" spans="1:2" s="4" customFormat="1" ht="12.75">
      <c r="A391" s="8"/>
      <c r="B391" s="11"/>
    </row>
    <row r="392" spans="1:2" s="4" customFormat="1" ht="12.75">
      <c r="A392" s="8"/>
      <c r="B392" s="11"/>
    </row>
    <row r="393" spans="1:2" s="4" customFormat="1" ht="12.75">
      <c r="A393" s="8"/>
      <c r="B393" s="11"/>
    </row>
    <row r="394" spans="1:2" s="4" customFormat="1" ht="12.75">
      <c r="A394" s="8"/>
      <c r="B394" s="11"/>
    </row>
    <row r="395" spans="1:2" s="4" customFormat="1" ht="12.75">
      <c r="A395" s="8"/>
      <c r="B395" s="11"/>
    </row>
    <row r="396" spans="1:2" s="4" customFormat="1" ht="12.75">
      <c r="A396" s="8"/>
      <c r="B396" s="11"/>
    </row>
    <row r="397" spans="1:2" s="4" customFormat="1" ht="12.75">
      <c r="A397" s="8"/>
      <c r="B397" s="11"/>
    </row>
    <row r="398" spans="1:2" s="4" customFormat="1" ht="12.75">
      <c r="A398" s="8"/>
      <c r="B398" s="11"/>
    </row>
    <row r="399" spans="1:2" s="4" customFormat="1" ht="12.75">
      <c r="A399" s="8"/>
      <c r="B399" s="11"/>
    </row>
    <row r="400" spans="1:2" s="4" customFormat="1" ht="12.75">
      <c r="A400" s="8"/>
      <c r="B400" s="11"/>
    </row>
    <row r="401" spans="1:2" s="4" customFormat="1" ht="12.75">
      <c r="A401" s="8"/>
      <c r="B401" s="11"/>
    </row>
    <row r="402" spans="1:2" s="4" customFormat="1" ht="12.75">
      <c r="A402" s="8"/>
      <c r="B402" s="11"/>
    </row>
    <row r="403" spans="1:2" s="4" customFormat="1" ht="12.75">
      <c r="A403" s="8"/>
      <c r="B403" s="11"/>
    </row>
    <row r="404" spans="1:2" s="4" customFormat="1" ht="12.75">
      <c r="A404" s="8"/>
      <c r="B404" s="11"/>
    </row>
    <row r="405" spans="1:2" s="4" customFormat="1" ht="12.75">
      <c r="A405" s="8"/>
      <c r="B405" s="11"/>
    </row>
    <row r="406" spans="1:2" s="4" customFormat="1" ht="12.75">
      <c r="A406" s="8"/>
      <c r="B406" s="11"/>
    </row>
    <row r="407" spans="1:2" s="4" customFormat="1" ht="12.75">
      <c r="A407" s="8"/>
      <c r="B407" s="11"/>
    </row>
    <row r="408" spans="1:2" s="4" customFormat="1" ht="12.75">
      <c r="A408" s="8"/>
      <c r="B408" s="11"/>
    </row>
    <row r="409" spans="1:2" s="4" customFormat="1" ht="12.75">
      <c r="A409" s="8"/>
      <c r="B409" s="11"/>
    </row>
    <row r="410" spans="1:2" s="4" customFormat="1" ht="12.75">
      <c r="A410" s="8"/>
      <c r="B410" s="11"/>
    </row>
    <row r="411" spans="1:2" s="4" customFormat="1" ht="12.75">
      <c r="A411" s="8"/>
      <c r="B411" s="11"/>
    </row>
    <row r="412" spans="1:2" s="4" customFormat="1" ht="12.75">
      <c r="A412" s="8"/>
      <c r="B412" s="11"/>
    </row>
    <row r="413" spans="1:2" s="4" customFormat="1" ht="12.75">
      <c r="A413" s="8"/>
      <c r="B413" s="11"/>
    </row>
    <row r="414" spans="1:2" s="4" customFormat="1" ht="12.75">
      <c r="A414" s="8"/>
      <c r="B414" s="11"/>
    </row>
    <row r="415" spans="1:2" s="4" customFormat="1" ht="12.75">
      <c r="A415" s="8"/>
      <c r="B415" s="11"/>
    </row>
    <row r="416" spans="1:2" s="4" customFormat="1" ht="12.75">
      <c r="A416" s="8"/>
      <c r="B416" s="11"/>
    </row>
    <row r="417" spans="1:2" s="4" customFormat="1" ht="12.75">
      <c r="A417" s="8"/>
      <c r="B417" s="11"/>
    </row>
    <row r="418" spans="1:2" s="4" customFormat="1" ht="12.75">
      <c r="A418" s="8"/>
      <c r="B418" s="11"/>
    </row>
    <row r="419" spans="1:2" s="4" customFormat="1" ht="12.75">
      <c r="A419" s="8"/>
      <c r="B419" s="11"/>
    </row>
    <row r="420" spans="1:2" s="4" customFormat="1" ht="12.75">
      <c r="A420" s="8"/>
      <c r="B420" s="11"/>
    </row>
    <row r="421" spans="1:2" s="4" customFormat="1" ht="12.75">
      <c r="A421" s="8"/>
      <c r="B421" s="11"/>
    </row>
    <row r="422" spans="1:2" s="4" customFormat="1" ht="12.75">
      <c r="A422" s="8"/>
      <c r="B422" s="11"/>
    </row>
    <row r="423" spans="1:2" s="4" customFormat="1" ht="12.75">
      <c r="A423" s="8"/>
      <c r="B423" s="11"/>
    </row>
    <row r="424" spans="1:2" s="4" customFormat="1" ht="12.75">
      <c r="A424" s="8"/>
      <c r="B424" s="11"/>
    </row>
    <row r="425" spans="1:2" s="4" customFormat="1" ht="12.75">
      <c r="A425" s="8"/>
      <c r="B425" s="11"/>
    </row>
    <row r="426" spans="1:2" s="4" customFormat="1" ht="12.75">
      <c r="A426" s="8"/>
      <c r="B426" s="11"/>
    </row>
    <row r="427" spans="1:2" s="4" customFormat="1" ht="12.75">
      <c r="A427" s="8"/>
      <c r="B427" s="11"/>
    </row>
    <row r="428" spans="1:2" s="4" customFormat="1" ht="12.75">
      <c r="A428" s="8"/>
      <c r="B428" s="11"/>
    </row>
    <row r="429" spans="1:2" s="4" customFormat="1" ht="12.75">
      <c r="A429" s="8"/>
      <c r="B429" s="11"/>
    </row>
    <row r="430" spans="1:2" s="4" customFormat="1" ht="12.75">
      <c r="A430" s="8"/>
      <c r="B430" s="11"/>
    </row>
    <row r="431" spans="1:2" s="4" customFormat="1" ht="12.75">
      <c r="A431" s="8"/>
      <c r="B431" s="11"/>
    </row>
    <row r="432" spans="1:2" s="4" customFormat="1" ht="12.75">
      <c r="A432" s="8"/>
      <c r="B432" s="11"/>
    </row>
    <row r="433" spans="1:2" s="4" customFormat="1" ht="12.75">
      <c r="A433" s="8"/>
      <c r="B433" s="11"/>
    </row>
    <row r="434" spans="1:2" s="4" customFormat="1" ht="12.75">
      <c r="A434" s="8"/>
      <c r="B434" s="11"/>
    </row>
    <row r="435" spans="1:2" s="4" customFormat="1" ht="12.75">
      <c r="A435" s="8"/>
      <c r="B435" s="11"/>
    </row>
    <row r="436" spans="1:2" s="4" customFormat="1" ht="12.75">
      <c r="A436" s="8"/>
      <c r="B436" s="11"/>
    </row>
    <row r="437" spans="1:2" s="4" customFormat="1" ht="12.75">
      <c r="A437" s="8"/>
      <c r="B437" s="11"/>
    </row>
    <row r="438" spans="1:2" s="4" customFormat="1" ht="12.75">
      <c r="A438" s="8"/>
      <c r="B438" s="11"/>
    </row>
    <row r="439" spans="1:2" s="4" customFormat="1" ht="12.75">
      <c r="A439" s="8"/>
      <c r="B439" s="11"/>
    </row>
    <row r="440" spans="1:2" s="4" customFormat="1" ht="12.75">
      <c r="A440" s="8"/>
      <c r="B440" s="11"/>
    </row>
    <row r="441" spans="1:2" s="4" customFormat="1" ht="12.75">
      <c r="A441" s="8"/>
      <c r="B441" s="11"/>
    </row>
    <row r="442" spans="1:2" s="4" customFormat="1" ht="12.75">
      <c r="A442" s="8"/>
      <c r="B442" s="11"/>
    </row>
    <row r="443" spans="1:2" s="4" customFormat="1" ht="12.75">
      <c r="A443" s="8"/>
      <c r="B443" s="11"/>
    </row>
    <row r="444" spans="1:2" s="4" customFormat="1" ht="12.75">
      <c r="A444" s="8"/>
      <c r="B444" s="11"/>
    </row>
    <row r="445" spans="1:2" s="4" customFormat="1" ht="12.75">
      <c r="A445" s="8"/>
      <c r="B445" s="11"/>
    </row>
    <row r="446" spans="1:2" s="4" customFormat="1" ht="12.75">
      <c r="A446" s="8"/>
      <c r="B446" s="11"/>
    </row>
    <row r="447" spans="1:2" s="4" customFormat="1" ht="12.75">
      <c r="A447" s="8"/>
      <c r="B447" s="11"/>
    </row>
    <row r="448" spans="1:2" s="4" customFormat="1" ht="12.75">
      <c r="A448" s="8"/>
      <c r="B448" s="11"/>
    </row>
    <row r="449" spans="1:2" s="4" customFormat="1" ht="12.75">
      <c r="A449" s="8"/>
      <c r="B449" s="11"/>
    </row>
    <row r="450" spans="1:2" s="4" customFormat="1" ht="12.75">
      <c r="A450" s="8"/>
      <c r="B450" s="11"/>
    </row>
    <row r="451" spans="1:2" s="4" customFormat="1" ht="12.75">
      <c r="A451" s="8"/>
      <c r="B451" s="11"/>
    </row>
    <row r="452" spans="1:2" s="4" customFormat="1" ht="12.75">
      <c r="A452" s="8"/>
      <c r="B452" s="11"/>
    </row>
    <row r="453" spans="1:2" s="4" customFormat="1" ht="12.75">
      <c r="A453" s="8"/>
      <c r="B453" s="11"/>
    </row>
    <row r="454" spans="1:2" s="4" customFormat="1" ht="12.75">
      <c r="A454" s="8"/>
      <c r="B454" s="11"/>
    </row>
    <row r="455" spans="1:2" s="4" customFormat="1" ht="12.75">
      <c r="A455" s="8"/>
      <c r="B455" s="11"/>
    </row>
    <row r="456" spans="1:2" s="4" customFormat="1" ht="12.75">
      <c r="A456" s="8"/>
      <c r="B456" s="11"/>
    </row>
    <row r="457" spans="1:2" s="4" customFormat="1" ht="12.75">
      <c r="A457" s="8"/>
      <c r="B457" s="11"/>
    </row>
    <row r="458" spans="1:2" s="4" customFormat="1" ht="12.75">
      <c r="A458" s="8"/>
      <c r="B458" s="11"/>
    </row>
    <row r="459" spans="1:2" s="4" customFormat="1" ht="12.75">
      <c r="A459" s="8"/>
      <c r="B459" s="11"/>
    </row>
    <row r="460" spans="1:2" s="4" customFormat="1" ht="12.75">
      <c r="A460" s="8"/>
      <c r="B460" s="11"/>
    </row>
    <row r="461" spans="1:2" s="4" customFormat="1" ht="12.75">
      <c r="A461" s="8"/>
      <c r="B461" s="11"/>
    </row>
    <row r="462" spans="1:2" s="4" customFormat="1" ht="12.75">
      <c r="A462" s="8"/>
      <c r="B462" s="11"/>
    </row>
    <row r="463" spans="1:2" s="4" customFormat="1" ht="12.75">
      <c r="A463" s="8"/>
      <c r="B463" s="11"/>
    </row>
    <row r="464" spans="1:2" s="4" customFormat="1" ht="12.75">
      <c r="A464" s="8"/>
      <c r="B464" s="11"/>
    </row>
    <row r="465" spans="1:2" s="4" customFormat="1" ht="12.75">
      <c r="A465" s="8"/>
      <c r="B465" s="11"/>
    </row>
    <row r="466" spans="1:2" s="4" customFormat="1" ht="12.75">
      <c r="A466" s="8"/>
      <c r="B466" s="11"/>
    </row>
    <row r="467" spans="1:2" s="4" customFormat="1" ht="12.75">
      <c r="A467" s="8"/>
      <c r="B467" s="11"/>
    </row>
    <row r="468" spans="1:2" s="4" customFormat="1" ht="12.75">
      <c r="A468" s="8"/>
      <c r="B468" s="11"/>
    </row>
    <row r="469" spans="1:2" s="4" customFormat="1" ht="12.75">
      <c r="A469" s="8"/>
      <c r="B469" s="11"/>
    </row>
    <row r="470" spans="1:2" s="4" customFormat="1" ht="12.75">
      <c r="A470" s="8"/>
      <c r="B470" s="11"/>
    </row>
    <row r="471" spans="1:2" s="4" customFormat="1" ht="12.75">
      <c r="A471" s="8"/>
      <c r="B471" s="11"/>
    </row>
    <row r="472" spans="1:2" s="4" customFormat="1" ht="12.75">
      <c r="A472" s="8"/>
      <c r="B472" s="11"/>
    </row>
    <row r="473" spans="1:2" s="4" customFormat="1" ht="12.75">
      <c r="A473" s="8"/>
      <c r="B473" s="11"/>
    </row>
    <row r="474" spans="1:2" s="4" customFormat="1" ht="12.75">
      <c r="A474" s="8"/>
      <c r="B474" s="11"/>
    </row>
    <row r="475" spans="1:2" s="4" customFormat="1" ht="12.75">
      <c r="A475" s="8"/>
      <c r="B475" s="11"/>
    </row>
    <row r="476" spans="1:2" s="4" customFormat="1" ht="12.75">
      <c r="A476" s="8"/>
      <c r="B476" s="11"/>
    </row>
    <row r="477" spans="1:2" s="4" customFormat="1" ht="12.75">
      <c r="A477" s="8"/>
      <c r="B477" s="11"/>
    </row>
    <row r="478" spans="1:2" s="4" customFormat="1" ht="12.75">
      <c r="A478" s="8"/>
      <c r="B478" s="11"/>
    </row>
    <row r="479" spans="1:2" s="4" customFormat="1" ht="12.75">
      <c r="A479" s="8"/>
      <c r="B479" s="11"/>
    </row>
    <row r="480" spans="1:2" s="4" customFormat="1" ht="12.75">
      <c r="A480" s="8"/>
      <c r="B480" s="11"/>
    </row>
    <row r="481" spans="1:2" s="4" customFormat="1" ht="12.75">
      <c r="A481" s="8"/>
      <c r="B481" s="11"/>
    </row>
    <row r="482" spans="1:2" s="4" customFormat="1" ht="12.75">
      <c r="A482" s="8"/>
      <c r="B482" s="11"/>
    </row>
    <row r="483" spans="1:2" s="4" customFormat="1" ht="12.75">
      <c r="A483" s="8"/>
      <c r="B483" s="11"/>
    </row>
    <row r="484" spans="1:2" s="4" customFormat="1" ht="12.75">
      <c r="A484" s="8"/>
      <c r="B484" s="11"/>
    </row>
    <row r="485" spans="1:2" s="4" customFormat="1" ht="12.75">
      <c r="A485" s="8"/>
      <c r="B485" s="11"/>
    </row>
    <row r="486" spans="1:2" s="4" customFormat="1" ht="12.75">
      <c r="A486" s="8"/>
      <c r="B486" s="11"/>
    </row>
    <row r="487" spans="1:2" s="4" customFormat="1" ht="12.75">
      <c r="A487" s="8"/>
      <c r="B487" s="11"/>
    </row>
    <row r="488" spans="1:2" s="4" customFormat="1" ht="12.75">
      <c r="A488" s="8"/>
      <c r="B488" s="11"/>
    </row>
    <row r="489" spans="1:2" s="4" customFormat="1" ht="12.75">
      <c r="A489" s="8"/>
      <c r="B489" s="11"/>
    </row>
    <row r="490" spans="1:2" s="4" customFormat="1" ht="12.75">
      <c r="A490" s="8"/>
      <c r="B490" s="11"/>
    </row>
    <row r="491" spans="1:2" s="4" customFormat="1" ht="12.75">
      <c r="A491" s="8"/>
      <c r="B491" s="11"/>
    </row>
    <row r="492" spans="1:2" s="4" customFormat="1" ht="12.75">
      <c r="A492" s="8"/>
      <c r="B492" s="11"/>
    </row>
    <row r="493" spans="1:2" s="4" customFormat="1" ht="12.75">
      <c r="A493" s="8"/>
      <c r="B493" s="11"/>
    </row>
    <row r="494" spans="1:2" s="4" customFormat="1" ht="12.75">
      <c r="A494" s="8"/>
      <c r="B494" s="11"/>
    </row>
    <row r="495" spans="1:2" s="4" customFormat="1" ht="12.75">
      <c r="A495" s="8"/>
      <c r="B495" s="11"/>
    </row>
    <row r="496" spans="1:2" s="4" customFormat="1" ht="12.75">
      <c r="A496" s="8"/>
      <c r="B496" s="11"/>
    </row>
    <row r="497" spans="1:2" s="4" customFormat="1" ht="12.75">
      <c r="A497" s="8"/>
      <c r="B497" s="11"/>
    </row>
    <row r="498" spans="1:2" s="4" customFormat="1" ht="12.75">
      <c r="A498" s="8"/>
      <c r="B498" s="11"/>
    </row>
    <row r="499" spans="1:2" s="4" customFormat="1" ht="12.75">
      <c r="A499" s="8"/>
      <c r="B499" s="11"/>
    </row>
    <row r="500" spans="1:2" s="4" customFormat="1" ht="12.75">
      <c r="A500" s="8"/>
      <c r="B500" s="11"/>
    </row>
    <row r="501" spans="1:2" s="4" customFormat="1" ht="12.75">
      <c r="A501" s="8"/>
      <c r="B501" s="11"/>
    </row>
    <row r="502" spans="1:2" s="4" customFormat="1" ht="12.75">
      <c r="A502" s="8"/>
      <c r="B502" s="11"/>
    </row>
    <row r="503" spans="1:2" s="4" customFormat="1" ht="12.75">
      <c r="A503" s="8"/>
      <c r="B503" s="11"/>
    </row>
    <row r="504" spans="1:2" s="4" customFormat="1" ht="12.75">
      <c r="A504" s="8"/>
      <c r="B504" s="11"/>
    </row>
  </sheetData>
  <sheetProtection/>
  <mergeCells count="6">
    <mergeCell ref="A22:B22"/>
    <mergeCell ref="A23:B23"/>
    <mergeCell ref="A24:B24"/>
    <mergeCell ref="A1:C1"/>
    <mergeCell ref="A2:C2"/>
    <mergeCell ref="A3:B3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8"/>
  <sheetViews>
    <sheetView tabSelected="1" zoomScale="85" zoomScaleNormal="85" zoomScalePageLayoutView="0" workbookViewId="0" topLeftCell="A81">
      <selection activeCell="G25" sqref="G25:H97"/>
    </sheetView>
  </sheetViews>
  <sheetFormatPr defaultColWidth="9.00390625" defaultRowHeight="12.75"/>
  <cols>
    <col min="1" max="1" width="55.625" style="25" customWidth="1"/>
    <col min="2" max="2" width="10.125" style="35" customWidth="1"/>
    <col min="3" max="3" width="4.625" style="35" customWidth="1"/>
    <col min="4" max="4" width="4.125" style="35" customWidth="1"/>
    <col min="5" max="5" width="13.25390625" style="35" customWidth="1"/>
    <col min="6" max="6" width="7.375" style="35" customWidth="1"/>
    <col min="7" max="7" width="15.25390625" style="35" customWidth="1"/>
    <col min="8" max="8" width="17.625" style="30" customWidth="1"/>
    <col min="9" max="9" width="2.375" style="9" customWidth="1"/>
    <col min="10" max="10" width="9.125" style="9" customWidth="1"/>
    <col min="11" max="16384" width="9.125" style="1" customWidth="1"/>
  </cols>
  <sheetData>
    <row r="1" spans="1:10" ht="18.75" customHeight="1">
      <c r="A1" s="25"/>
      <c r="B1" s="63" t="s">
        <v>124</v>
      </c>
      <c r="C1" s="63"/>
      <c r="D1" s="63"/>
      <c r="E1" s="63"/>
      <c r="F1" s="63"/>
      <c r="G1" s="63"/>
      <c r="H1" s="63"/>
      <c r="I1" s="7"/>
      <c r="J1" s="7"/>
    </row>
    <row r="2" spans="2:10" ht="15.75" customHeight="1">
      <c r="B2" s="63"/>
      <c r="C2" s="63"/>
      <c r="D2" s="63"/>
      <c r="E2" s="63"/>
      <c r="F2" s="63"/>
      <c r="G2" s="63"/>
      <c r="H2" s="63"/>
      <c r="I2" s="7"/>
      <c r="J2" s="7"/>
    </row>
    <row r="3" spans="2:10" ht="15.75" customHeight="1">
      <c r="B3" s="63"/>
      <c r="C3" s="63"/>
      <c r="D3" s="63"/>
      <c r="E3" s="63"/>
      <c r="F3" s="63"/>
      <c r="G3" s="63"/>
      <c r="H3" s="63"/>
      <c r="I3" s="7"/>
      <c r="J3" s="7"/>
    </row>
    <row r="4" spans="2:10" ht="15.75" customHeight="1">
      <c r="B4" s="63"/>
      <c r="C4" s="63"/>
      <c r="D4" s="63"/>
      <c r="E4" s="63"/>
      <c r="F4" s="63"/>
      <c r="G4" s="63"/>
      <c r="H4" s="63"/>
      <c r="I4" s="7"/>
      <c r="J4" s="7"/>
    </row>
    <row r="5" spans="2:10" ht="15.75" customHeight="1">
      <c r="B5" s="63"/>
      <c r="C5" s="63"/>
      <c r="D5" s="63"/>
      <c r="E5" s="63"/>
      <c r="F5" s="63"/>
      <c r="G5" s="63"/>
      <c r="H5" s="63"/>
      <c r="I5" s="7"/>
      <c r="J5" s="7"/>
    </row>
    <row r="6" spans="2:10" ht="4.5" customHeight="1">
      <c r="B6" s="63"/>
      <c r="C6" s="63"/>
      <c r="D6" s="63"/>
      <c r="E6" s="63"/>
      <c r="F6" s="63"/>
      <c r="G6" s="63"/>
      <c r="H6" s="63"/>
      <c r="I6" s="7"/>
      <c r="J6" s="7"/>
    </row>
    <row r="7" spans="2:10" ht="18.75" customHeight="1" hidden="1">
      <c r="B7" s="63"/>
      <c r="C7" s="63"/>
      <c r="D7" s="63"/>
      <c r="E7" s="63"/>
      <c r="F7" s="63"/>
      <c r="G7" s="63"/>
      <c r="H7" s="63"/>
      <c r="I7" s="7"/>
      <c r="J7" s="7"/>
    </row>
    <row r="8" spans="2:10" ht="15.75" customHeight="1" hidden="1">
      <c r="B8" s="63"/>
      <c r="C8" s="63"/>
      <c r="D8" s="63"/>
      <c r="E8" s="63"/>
      <c r="F8" s="63"/>
      <c r="G8" s="63"/>
      <c r="H8" s="63"/>
      <c r="I8" s="7"/>
      <c r="J8" s="7"/>
    </row>
    <row r="9" spans="2:10" ht="18.75" customHeight="1" hidden="1">
      <c r="B9" s="63"/>
      <c r="C9" s="63"/>
      <c r="D9" s="63"/>
      <c r="E9" s="63"/>
      <c r="F9" s="63"/>
      <c r="G9" s="63"/>
      <c r="H9" s="63"/>
      <c r="I9" s="7"/>
      <c r="J9" s="7"/>
    </row>
    <row r="10" spans="2:10" ht="18.75" customHeight="1" hidden="1">
      <c r="B10" s="63"/>
      <c r="C10" s="63"/>
      <c r="D10" s="63"/>
      <c r="E10" s="63"/>
      <c r="F10" s="63"/>
      <c r="G10" s="63"/>
      <c r="H10" s="63"/>
      <c r="I10" s="7"/>
      <c r="J10" s="7"/>
    </row>
    <row r="11" spans="2:10" ht="18.75" customHeight="1" hidden="1">
      <c r="B11" s="63"/>
      <c r="C11" s="63"/>
      <c r="D11" s="63"/>
      <c r="E11" s="63"/>
      <c r="F11" s="63"/>
      <c r="G11" s="63"/>
      <c r="H11" s="63"/>
      <c r="I11" s="7"/>
      <c r="J11" s="7"/>
    </row>
    <row r="12" spans="2:10" ht="18.75" customHeight="1" hidden="1">
      <c r="B12" s="63"/>
      <c r="C12" s="63"/>
      <c r="D12" s="63"/>
      <c r="E12" s="63"/>
      <c r="F12" s="63"/>
      <c r="G12" s="63"/>
      <c r="H12" s="63"/>
      <c r="I12" s="7"/>
      <c r="J12" s="7"/>
    </row>
    <row r="13" spans="2:10" ht="18.75" customHeight="1" hidden="1">
      <c r="B13" s="63"/>
      <c r="C13" s="63"/>
      <c r="D13" s="63"/>
      <c r="E13" s="63"/>
      <c r="F13" s="63"/>
      <c r="G13" s="63"/>
      <c r="H13" s="63"/>
      <c r="I13" s="7"/>
      <c r="J13" s="7"/>
    </row>
    <row r="14" spans="2:10" ht="18.75" customHeight="1" hidden="1">
      <c r="B14" s="63"/>
      <c r="C14" s="63"/>
      <c r="D14" s="63"/>
      <c r="E14" s="63"/>
      <c r="F14" s="63"/>
      <c r="G14" s="63"/>
      <c r="H14" s="63"/>
      <c r="I14" s="7"/>
      <c r="J14" s="7"/>
    </row>
    <row r="15" spans="2:10" ht="17.25" customHeight="1">
      <c r="B15" s="63"/>
      <c r="C15" s="63"/>
      <c r="D15" s="63"/>
      <c r="E15" s="63"/>
      <c r="F15" s="63"/>
      <c r="G15" s="63"/>
      <c r="H15" s="63"/>
      <c r="I15" s="7"/>
      <c r="J15" s="7"/>
    </row>
    <row r="16" spans="2:10" ht="9" customHeight="1">
      <c r="B16" s="21"/>
      <c r="C16" s="21"/>
      <c r="D16" s="21"/>
      <c r="E16" s="22"/>
      <c r="F16" s="20"/>
      <c r="G16" s="20"/>
      <c r="H16" s="21"/>
      <c r="I16" s="7"/>
      <c r="J16" s="7"/>
    </row>
    <row r="17" spans="1:10" ht="17.25" customHeight="1">
      <c r="A17" s="57"/>
      <c r="B17" s="57"/>
      <c r="C17" s="57"/>
      <c r="D17" s="57"/>
      <c r="E17" s="57"/>
      <c r="F17" s="57"/>
      <c r="G17" s="57"/>
      <c r="H17" s="57"/>
      <c r="I17" s="7"/>
      <c r="J17" s="7"/>
    </row>
    <row r="18" spans="1:10" ht="17.25" customHeight="1">
      <c r="A18" s="57" t="s">
        <v>107</v>
      </c>
      <c r="B18" s="57"/>
      <c r="C18" s="57"/>
      <c r="D18" s="57"/>
      <c r="E18" s="57"/>
      <c r="F18" s="57"/>
      <c r="G18" s="57"/>
      <c r="H18" s="57"/>
      <c r="I18" s="7"/>
      <c r="J18" s="7"/>
    </row>
    <row r="19" spans="1:10" ht="17.25" customHeight="1">
      <c r="A19" s="57"/>
      <c r="B19" s="57"/>
      <c r="C19" s="57"/>
      <c r="D19" s="57"/>
      <c r="E19" s="57"/>
      <c r="F19" s="57"/>
      <c r="G19" s="57"/>
      <c r="H19" s="57"/>
      <c r="I19" s="7"/>
      <c r="J19" s="7"/>
    </row>
    <row r="20" spans="1:10" ht="12" customHeight="1">
      <c r="A20" s="24" t="s">
        <v>43</v>
      </c>
      <c r="B20" s="24"/>
      <c r="C20" s="24"/>
      <c r="D20" s="24"/>
      <c r="E20" s="24"/>
      <c r="F20" s="24"/>
      <c r="G20" s="24"/>
      <c r="H20" s="29" t="s">
        <v>44</v>
      </c>
      <c r="I20" s="7"/>
      <c r="J20" s="7"/>
    </row>
    <row r="21" spans="1:8" ht="1.5" customHeight="1">
      <c r="A21" s="5"/>
      <c r="B21" s="6"/>
      <c r="C21" s="6"/>
      <c r="D21" s="6"/>
      <c r="E21" s="6"/>
      <c r="F21" s="6"/>
      <c r="G21" s="6"/>
      <c r="H21" s="28"/>
    </row>
    <row r="22" spans="1:8" ht="17.25" customHeight="1">
      <c r="A22" s="62" t="s">
        <v>50</v>
      </c>
      <c r="B22" s="58" t="s">
        <v>49</v>
      </c>
      <c r="C22" s="64" t="s">
        <v>10</v>
      </c>
      <c r="D22" s="64" t="s">
        <v>12</v>
      </c>
      <c r="E22" s="58" t="s">
        <v>11</v>
      </c>
      <c r="F22" s="58" t="s">
        <v>13</v>
      </c>
      <c r="G22" s="59" t="s">
        <v>108</v>
      </c>
      <c r="H22" s="60" t="s">
        <v>109</v>
      </c>
    </row>
    <row r="23" spans="1:8" ht="40.5" customHeight="1">
      <c r="A23" s="62"/>
      <c r="B23" s="58"/>
      <c r="C23" s="65"/>
      <c r="D23" s="65"/>
      <c r="E23" s="58"/>
      <c r="F23" s="58"/>
      <c r="G23" s="59"/>
      <c r="H23" s="61"/>
    </row>
    <row r="24" spans="1:8" ht="15" customHeight="1">
      <c r="A24" s="36">
        <v>1</v>
      </c>
      <c r="B24" s="37" t="s">
        <v>28</v>
      </c>
      <c r="C24" s="37" t="s">
        <v>29</v>
      </c>
      <c r="D24" s="37" t="s">
        <v>30</v>
      </c>
      <c r="E24" s="37" t="s">
        <v>31</v>
      </c>
      <c r="F24" s="37" t="s">
        <v>32</v>
      </c>
      <c r="G24" s="38">
        <v>7</v>
      </c>
      <c r="H24" s="38">
        <v>8</v>
      </c>
    </row>
    <row r="25" spans="1:8" ht="19.5" customHeight="1">
      <c r="A25" s="32" t="s">
        <v>86</v>
      </c>
      <c r="B25" s="37" t="s">
        <v>87</v>
      </c>
      <c r="C25" s="37"/>
      <c r="D25" s="37"/>
      <c r="E25" s="37"/>
      <c r="F25" s="37"/>
      <c r="G25" s="66">
        <f>G26+G58+G67+G74+G89+G96</f>
        <v>3012850</v>
      </c>
      <c r="H25" s="66">
        <f>H26+H58+H67+H74+H89+H96</f>
        <v>3055244</v>
      </c>
    </row>
    <row r="26" spans="1:10" s="2" customFormat="1" ht="15.75">
      <c r="A26" s="39" t="s">
        <v>0</v>
      </c>
      <c r="B26" s="52" t="s">
        <v>87</v>
      </c>
      <c r="C26" s="15" t="s">
        <v>14</v>
      </c>
      <c r="D26" s="15" t="s">
        <v>9</v>
      </c>
      <c r="E26" s="14"/>
      <c r="F26" s="14"/>
      <c r="G26" s="67">
        <f>G27+G33+G46+G52</f>
        <v>1455556</v>
      </c>
      <c r="H26" s="67">
        <f>H27+H33+H46+H52</f>
        <v>1455556</v>
      </c>
      <c r="I26" s="23"/>
      <c r="J26" s="23"/>
    </row>
    <row r="27" spans="1:10" s="2" customFormat="1" ht="31.5">
      <c r="A27" s="32" t="s">
        <v>123</v>
      </c>
      <c r="B27" s="52" t="s">
        <v>87</v>
      </c>
      <c r="C27" s="15" t="s">
        <v>14</v>
      </c>
      <c r="D27" s="15" t="s">
        <v>15</v>
      </c>
      <c r="E27" s="15"/>
      <c r="F27" s="15"/>
      <c r="G27" s="67">
        <f aca="true" t="shared" si="0" ref="G27:H31">G28</f>
        <v>490218.62</v>
      </c>
      <c r="H27" s="67">
        <f t="shared" si="0"/>
        <v>490218.62</v>
      </c>
      <c r="I27" s="23"/>
      <c r="J27" s="23"/>
    </row>
    <row r="28" spans="1:10" s="2" customFormat="1" ht="31.5">
      <c r="A28" s="39" t="s">
        <v>61</v>
      </c>
      <c r="B28" s="37" t="s">
        <v>87</v>
      </c>
      <c r="C28" s="14" t="s">
        <v>14</v>
      </c>
      <c r="D28" s="14" t="s">
        <v>15</v>
      </c>
      <c r="E28" s="14" t="s">
        <v>73</v>
      </c>
      <c r="F28" s="14"/>
      <c r="G28" s="68">
        <f t="shared" si="0"/>
        <v>490218.62</v>
      </c>
      <c r="H28" s="68">
        <f t="shared" si="0"/>
        <v>490218.62</v>
      </c>
      <c r="I28" s="23"/>
      <c r="J28" s="23"/>
    </row>
    <row r="29" spans="1:10" s="2" customFormat="1" ht="31.5">
      <c r="A29" s="32" t="s">
        <v>88</v>
      </c>
      <c r="B29" s="37" t="s">
        <v>87</v>
      </c>
      <c r="C29" s="14" t="s">
        <v>14</v>
      </c>
      <c r="D29" s="14" t="s">
        <v>15</v>
      </c>
      <c r="E29" s="14" t="s">
        <v>74</v>
      </c>
      <c r="F29" s="14"/>
      <c r="G29" s="68">
        <f t="shared" si="0"/>
        <v>490218.62</v>
      </c>
      <c r="H29" s="68">
        <f t="shared" si="0"/>
        <v>490218.62</v>
      </c>
      <c r="I29" s="23"/>
      <c r="J29" s="23"/>
    </row>
    <row r="30" spans="1:8" ht="31.5">
      <c r="A30" s="32" t="s">
        <v>111</v>
      </c>
      <c r="B30" s="37" t="s">
        <v>87</v>
      </c>
      <c r="C30" s="14" t="s">
        <v>14</v>
      </c>
      <c r="D30" s="14" t="s">
        <v>15</v>
      </c>
      <c r="E30" s="14" t="s">
        <v>75</v>
      </c>
      <c r="F30" s="14"/>
      <c r="G30" s="68">
        <f t="shared" si="0"/>
        <v>490218.62</v>
      </c>
      <c r="H30" s="68">
        <f t="shared" si="0"/>
        <v>490218.62</v>
      </c>
    </row>
    <row r="31" spans="1:8" ht="78.75">
      <c r="A31" s="32" t="s">
        <v>112</v>
      </c>
      <c r="B31" s="37" t="s">
        <v>87</v>
      </c>
      <c r="C31" s="14" t="s">
        <v>14</v>
      </c>
      <c r="D31" s="14" t="s">
        <v>15</v>
      </c>
      <c r="E31" s="14" t="s">
        <v>75</v>
      </c>
      <c r="F31" s="14" t="s">
        <v>53</v>
      </c>
      <c r="G31" s="68">
        <f t="shared" si="0"/>
        <v>490218.62</v>
      </c>
      <c r="H31" s="68">
        <f t="shared" si="0"/>
        <v>490218.62</v>
      </c>
    </row>
    <row r="32" spans="1:8" ht="31.5">
      <c r="A32" s="32" t="s">
        <v>62</v>
      </c>
      <c r="B32" s="37" t="s">
        <v>87</v>
      </c>
      <c r="C32" s="14" t="s">
        <v>14</v>
      </c>
      <c r="D32" s="14" t="s">
        <v>15</v>
      </c>
      <c r="E32" s="14" t="s">
        <v>75</v>
      </c>
      <c r="F32" s="14" t="s">
        <v>54</v>
      </c>
      <c r="G32" s="68">
        <v>490218.62</v>
      </c>
      <c r="H32" s="68">
        <v>490218.62</v>
      </c>
    </row>
    <row r="33" spans="1:8" ht="47.25">
      <c r="A33" s="39" t="s">
        <v>113</v>
      </c>
      <c r="B33" s="52" t="s">
        <v>87</v>
      </c>
      <c r="C33" s="15" t="s">
        <v>14</v>
      </c>
      <c r="D33" s="15" t="s">
        <v>17</v>
      </c>
      <c r="E33" s="14"/>
      <c r="F33" s="14"/>
      <c r="G33" s="68">
        <f aca="true" t="shared" si="1" ref="G33:H35">G34</f>
        <v>945033.38</v>
      </c>
      <c r="H33" s="68">
        <f t="shared" si="1"/>
        <v>945033.38</v>
      </c>
    </row>
    <row r="34" spans="1:8" ht="31.5">
      <c r="A34" s="32" t="s">
        <v>77</v>
      </c>
      <c r="B34" s="37" t="s">
        <v>87</v>
      </c>
      <c r="C34" s="14" t="s">
        <v>14</v>
      </c>
      <c r="D34" s="14" t="s">
        <v>17</v>
      </c>
      <c r="E34" s="14" t="s">
        <v>73</v>
      </c>
      <c r="F34" s="14"/>
      <c r="G34" s="68">
        <f t="shared" si="1"/>
        <v>945033.38</v>
      </c>
      <c r="H34" s="68">
        <f t="shared" si="1"/>
        <v>945033.38</v>
      </c>
    </row>
    <row r="35" spans="1:10" s="2" customFormat="1" ht="31.5">
      <c r="A35" s="32" t="s">
        <v>88</v>
      </c>
      <c r="B35" s="37" t="s">
        <v>87</v>
      </c>
      <c r="C35" s="14" t="s">
        <v>14</v>
      </c>
      <c r="D35" s="14" t="s">
        <v>17</v>
      </c>
      <c r="E35" s="14" t="s">
        <v>74</v>
      </c>
      <c r="F35" s="15"/>
      <c r="G35" s="68">
        <f t="shared" si="1"/>
        <v>945033.38</v>
      </c>
      <c r="H35" s="68">
        <f t="shared" si="1"/>
        <v>945033.38</v>
      </c>
      <c r="I35" s="23"/>
      <c r="J35" s="23"/>
    </row>
    <row r="36" spans="1:10" s="2" customFormat="1" ht="78.75">
      <c r="A36" s="32" t="s">
        <v>114</v>
      </c>
      <c r="B36" s="37" t="s">
        <v>87</v>
      </c>
      <c r="C36" s="14" t="s">
        <v>14</v>
      </c>
      <c r="D36" s="14" t="s">
        <v>17</v>
      </c>
      <c r="E36" s="14" t="s">
        <v>76</v>
      </c>
      <c r="F36" s="15"/>
      <c r="G36" s="68">
        <f>G37+G39+G41+G43</f>
        <v>945033.38</v>
      </c>
      <c r="H36" s="68">
        <f>H37+H39+H41+H43</f>
        <v>945033.38</v>
      </c>
      <c r="I36" s="23"/>
      <c r="J36" s="23"/>
    </row>
    <row r="37" spans="1:8" ht="78.75">
      <c r="A37" s="32" t="s">
        <v>112</v>
      </c>
      <c r="B37" s="37" t="s">
        <v>87</v>
      </c>
      <c r="C37" s="14" t="s">
        <v>14</v>
      </c>
      <c r="D37" s="14" t="s">
        <v>17</v>
      </c>
      <c r="E37" s="14" t="s">
        <v>76</v>
      </c>
      <c r="F37" s="14" t="s">
        <v>53</v>
      </c>
      <c r="G37" s="68">
        <f>G38</f>
        <v>830282.28</v>
      </c>
      <c r="H37" s="68">
        <f>H38</f>
        <v>830282.28</v>
      </c>
    </row>
    <row r="38" spans="1:8" ht="31.5">
      <c r="A38" s="32" t="s">
        <v>62</v>
      </c>
      <c r="B38" s="37" t="s">
        <v>87</v>
      </c>
      <c r="C38" s="14" t="s">
        <v>14</v>
      </c>
      <c r="D38" s="14" t="s">
        <v>17</v>
      </c>
      <c r="E38" s="14" t="s">
        <v>76</v>
      </c>
      <c r="F38" s="14" t="s">
        <v>54</v>
      </c>
      <c r="G38" s="68">
        <v>830282.28</v>
      </c>
      <c r="H38" s="68">
        <v>830282.28</v>
      </c>
    </row>
    <row r="39" spans="1:8" ht="31.5">
      <c r="A39" s="32" t="s">
        <v>115</v>
      </c>
      <c r="B39" s="37" t="s">
        <v>87</v>
      </c>
      <c r="C39" s="14" t="s">
        <v>14</v>
      </c>
      <c r="D39" s="14" t="s">
        <v>17</v>
      </c>
      <c r="E39" s="14" t="s">
        <v>76</v>
      </c>
      <c r="F39" s="14" t="s">
        <v>55</v>
      </c>
      <c r="G39" s="68">
        <f>G40</f>
        <v>109666.1</v>
      </c>
      <c r="H39" s="68">
        <f>H40</f>
        <v>109666.1</v>
      </c>
    </row>
    <row r="40" spans="1:8" ht="31.5">
      <c r="A40" s="32" t="s">
        <v>116</v>
      </c>
      <c r="B40" s="37" t="s">
        <v>87</v>
      </c>
      <c r="C40" s="14" t="s">
        <v>14</v>
      </c>
      <c r="D40" s="14" t="s">
        <v>17</v>
      </c>
      <c r="E40" s="14" t="s">
        <v>76</v>
      </c>
      <c r="F40" s="14" t="s">
        <v>45</v>
      </c>
      <c r="G40" s="68">
        <v>109666.1</v>
      </c>
      <c r="H40" s="68">
        <v>109666.1</v>
      </c>
    </row>
    <row r="41" spans="1:8" ht="15.75">
      <c r="A41" s="32" t="s">
        <v>63</v>
      </c>
      <c r="B41" s="37" t="s">
        <v>87</v>
      </c>
      <c r="C41" s="14" t="s">
        <v>14</v>
      </c>
      <c r="D41" s="14" t="s">
        <v>17</v>
      </c>
      <c r="E41" s="14" t="s">
        <v>76</v>
      </c>
      <c r="F41" s="14" t="s">
        <v>56</v>
      </c>
      <c r="G41" s="68">
        <v>4000</v>
      </c>
      <c r="H41" s="68">
        <v>4000</v>
      </c>
    </row>
    <row r="42" spans="1:8" ht="15.75">
      <c r="A42" s="32" t="s">
        <v>117</v>
      </c>
      <c r="B42" s="37" t="s">
        <v>87</v>
      </c>
      <c r="C42" s="14" t="s">
        <v>14</v>
      </c>
      <c r="D42" s="14" t="s">
        <v>17</v>
      </c>
      <c r="E42" s="14" t="s">
        <v>76</v>
      </c>
      <c r="F42" s="14" t="s">
        <v>57</v>
      </c>
      <c r="G42" s="68">
        <v>4000</v>
      </c>
      <c r="H42" s="68">
        <v>4000</v>
      </c>
    </row>
    <row r="43" spans="1:10" s="2" customFormat="1" ht="78.75">
      <c r="A43" s="33" t="s">
        <v>89</v>
      </c>
      <c r="B43" s="37" t="s">
        <v>87</v>
      </c>
      <c r="C43" s="14" t="s">
        <v>14</v>
      </c>
      <c r="D43" s="14" t="s">
        <v>17</v>
      </c>
      <c r="E43" s="14" t="s">
        <v>78</v>
      </c>
      <c r="F43" s="14"/>
      <c r="G43" s="68">
        <f>G44</f>
        <v>1085</v>
      </c>
      <c r="H43" s="68">
        <f>H44</f>
        <v>1085</v>
      </c>
      <c r="I43" s="23"/>
      <c r="J43" s="23"/>
    </row>
    <row r="44" spans="1:10" s="2" customFormat="1" ht="31.5">
      <c r="A44" s="32" t="s">
        <v>115</v>
      </c>
      <c r="B44" s="37" t="s">
        <v>87</v>
      </c>
      <c r="C44" s="14" t="s">
        <v>14</v>
      </c>
      <c r="D44" s="14" t="s">
        <v>17</v>
      </c>
      <c r="E44" s="14" t="s">
        <v>78</v>
      </c>
      <c r="F44" s="14" t="s">
        <v>55</v>
      </c>
      <c r="G44" s="68">
        <f>G45</f>
        <v>1085</v>
      </c>
      <c r="H44" s="68">
        <f>H45</f>
        <v>1085</v>
      </c>
      <c r="I44" s="23"/>
      <c r="J44" s="23"/>
    </row>
    <row r="45" spans="1:10" s="2" customFormat="1" ht="31.5">
      <c r="A45" s="32" t="s">
        <v>116</v>
      </c>
      <c r="B45" s="37" t="s">
        <v>87</v>
      </c>
      <c r="C45" s="14" t="s">
        <v>14</v>
      </c>
      <c r="D45" s="14" t="s">
        <v>17</v>
      </c>
      <c r="E45" s="14" t="s">
        <v>78</v>
      </c>
      <c r="F45" s="14" t="s">
        <v>45</v>
      </c>
      <c r="G45" s="68">
        <v>1085</v>
      </c>
      <c r="H45" s="68">
        <v>1085</v>
      </c>
      <c r="I45" s="23"/>
      <c r="J45" s="23"/>
    </row>
    <row r="46" spans="1:10" s="2" customFormat="1" ht="15.75">
      <c r="A46" s="39" t="s">
        <v>48</v>
      </c>
      <c r="B46" s="52" t="s">
        <v>87</v>
      </c>
      <c r="C46" s="15" t="s">
        <v>14</v>
      </c>
      <c r="D46" s="15" t="s">
        <v>21</v>
      </c>
      <c r="E46" s="14"/>
      <c r="F46" s="14"/>
      <c r="G46" s="67">
        <f aca="true" t="shared" si="2" ref="G46:H50">G47</f>
        <v>3000</v>
      </c>
      <c r="H46" s="67">
        <f t="shared" si="2"/>
        <v>3000</v>
      </c>
      <c r="I46" s="23"/>
      <c r="J46" s="23"/>
    </row>
    <row r="47" spans="1:10" s="2" customFormat="1" ht="31.5">
      <c r="A47" s="32" t="s">
        <v>61</v>
      </c>
      <c r="B47" s="37" t="s">
        <v>87</v>
      </c>
      <c r="C47" s="49" t="s">
        <v>14</v>
      </c>
      <c r="D47" s="49" t="s">
        <v>21</v>
      </c>
      <c r="E47" s="14" t="s">
        <v>73</v>
      </c>
      <c r="F47" s="43"/>
      <c r="G47" s="68">
        <f t="shared" si="2"/>
        <v>3000</v>
      </c>
      <c r="H47" s="68">
        <f t="shared" si="2"/>
        <v>3000</v>
      </c>
      <c r="I47" s="23"/>
      <c r="J47" s="23"/>
    </row>
    <row r="48" spans="1:10" s="41" customFormat="1" ht="31.5">
      <c r="A48" s="32" t="s">
        <v>88</v>
      </c>
      <c r="B48" s="37" t="s">
        <v>87</v>
      </c>
      <c r="C48" s="44" t="s">
        <v>14</v>
      </c>
      <c r="D48" s="44" t="s">
        <v>21</v>
      </c>
      <c r="E48" s="14" t="s">
        <v>73</v>
      </c>
      <c r="F48" s="44"/>
      <c r="G48" s="68">
        <f t="shared" si="2"/>
        <v>3000</v>
      </c>
      <c r="H48" s="68">
        <f t="shared" si="2"/>
        <v>3000</v>
      </c>
      <c r="I48" s="40"/>
      <c r="J48" s="40"/>
    </row>
    <row r="49" spans="1:10" s="2" customFormat="1" ht="31.5">
      <c r="A49" s="45" t="s">
        <v>90</v>
      </c>
      <c r="B49" s="37" t="s">
        <v>87</v>
      </c>
      <c r="C49" s="44" t="s">
        <v>14</v>
      </c>
      <c r="D49" s="44" t="s">
        <v>21</v>
      </c>
      <c r="E49" s="44" t="s">
        <v>79</v>
      </c>
      <c r="F49" s="44"/>
      <c r="G49" s="68">
        <f t="shared" si="2"/>
        <v>3000</v>
      </c>
      <c r="H49" s="68">
        <f t="shared" si="2"/>
        <v>3000</v>
      </c>
      <c r="I49" s="23"/>
      <c r="J49" s="23"/>
    </row>
    <row r="50" spans="1:8" ht="15.75">
      <c r="A50" s="32" t="s">
        <v>63</v>
      </c>
      <c r="B50" s="37" t="s">
        <v>87</v>
      </c>
      <c r="C50" s="44" t="s">
        <v>14</v>
      </c>
      <c r="D50" s="44" t="s">
        <v>21</v>
      </c>
      <c r="E50" s="44" t="s">
        <v>79</v>
      </c>
      <c r="F50" s="44" t="s">
        <v>56</v>
      </c>
      <c r="G50" s="68">
        <f t="shared" si="2"/>
        <v>3000</v>
      </c>
      <c r="H50" s="68">
        <f t="shared" si="2"/>
        <v>3000</v>
      </c>
    </row>
    <row r="51" spans="1:8" ht="15.75">
      <c r="A51" s="33" t="s">
        <v>48</v>
      </c>
      <c r="B51" s="37" t="s">
        <v>87</v>
      </c>
      <c r="C51" s="44" t="s">
        <v>14</v>
      </c>
      <c r="D51" s="44" t="s">
        <v>21</v>
      </c>
      <c r="E51" s="44" t="s">
        <v>79</v>
      </c>
      <c r="F51" s="44" t="s">
        <v>47</v>
      </c>
      <c r="G51" s="68">
        <v>3000</v>
      </c>
      <c r="H51" s="68">
        <v>3000</v>
      </c>
    </row>
    <row r="52" spans="1:10" s="2" customFormat="1" ht="15.75">
      <c r="A52" s="51" t="s">
        <v>65</v>
      </c>
      <c r="B52" s="52" t="s">
        <v>87</v>
      </c>
      <c r="C52" s="46" t="s">
        <v>14</v>
      </c>
      <c r="D52" s="46" t="s">
        <v>42</v>
      </c>
      <c r="E52" s="44"/>
      <c r="F52" s="46"/>
      <c r="G52" s="69">
        <f aca="true" t="shared" si="3" ref="G52:H56">G53</f>
        <v>17304</v>
      </c>
      <c r="H52" s="69">
        <f t="shared" si="3"/>
        <v>17304</v>
      </c>
      <c r="I52" s="23"/>
      <c r="J52" s="23"/>
    </row>
    <row r="53" spans="1:10" s="42" customFormat="1" ht="31.5">
      <c r="A53" s="32" t="s">
        <v>61</v>
      </c>
      <c r="B53" s="37" t="s">
        <v>87</v>
      </c>
      <c r="C53" s="44" t="s">
        <v>14</v>
      </c>
      <c r="D53" s="44" t="s">
        <v>42</v>
      </c>
      <c r="E53" s="53" t="s">
        <v>73</v>
      </c>
      <c r="F53" s="44"/>
      <c r="G53" s="70">
        <f t="shared" si="3"/>
        <v>17304</v>
      </c>
      <c r="H53" s="70">
        <f t="shared" si="3"/>
        <v>17304</v>
      </c>
      <c r="I53" s="25"/>
      <c r="J53" s="25"/>
    </row>
    <row r="54" spans="1:8" ht="31.5">
      <c r="A54" s="32" t="s">
        <v>88</v>
      </c>
      <c r="B54" s="37" t="s">
        <v>87</v>
      </c>
      <c r="C54" s="44" t="s">
        <v>14</v>
      </c>
      <c r="D54" s="44" t="s">
        <v>42</v>
      </c>
      <c r="E54" s="53" t="s">
        <v>74</v>
      </c>
      <c r="F54" s="44"/>
      <c r="G54" s="70">
        <f t="shared" si="3"/>
        <v>17304</v>
      </c>
      <c r="H54" s="70">
        <f t="shared" si="3"/>
        <v>17304</v>
      </c>
    </row>
    <row r="55" spans="1:8" ht="126">
      <c r="A55" s="47" t="s">
        <v>118</v>
      </c>
      <c r="B55" s="37" t="s">
        <v>87</v>
      </c>
      <c r="C55" s="44" t="s">
        <v>14</v>
      </c>
      <c r="D55" s="44" t="s">
        <v>42</v>
      </c>
      <c r="E55" s="44" t="s">
        <v>80</v>
      </c>
      <c r="F55" s="44"/>
      <c r="G55" s="70">
        <f t="shared" si="3"/>
        <v>17304</v>
      </c>
      <c r="H55" s="70">
        <f t="shared" si="3"/>
        <v>17304</v>
      </c>
    </row>
    <row r="56" spans="1:8" ht="20.25" customHeight="1">
      <c r="A56" s="32" t="s">
        <v>64</v>
      </c>
      <c r="B56" s="37" t="s">
        <v>87</v>
      </c>
      <c r="C56" s="44" t="s">
        <v>14</v>
      </c>
      <c r="D56" s="44" t="s">
        <v>42</v>
      </c>
      <c r="E56" s="44" t="s">
        <v>80</v>
      </c>
      <c r="F56" s="44" t="s">
        <v>58</v>
      </c>
      <c r="G56" s="70">
        <f t="shared" si="3"/>
        <v>17304</v>
      </c>
      <c r="H56" s="70">
        <f t="shared" si="3"/>
        <v>17304</v>
      </c>
    </row>
    <row r="57" spans="1:10" s="2" customFormat="1" ht="15.75">
      <c r="A57" s="32" t="s">
        <v>59</v>
      </c>
      <c r="B57" s="37" t="s">
        <v>87</v>
      </c>
      <c r="C57" s="14" t="s">
        <v>14</v>
      </c>
      <c r="D57" s="14" t="s">
        <v>42</v>
      </c>
      <c r="E57" s="44" t="s">
        <v>80</v>
      </c>
      <c r="F57" s="14" t="s">
        <v>46</v>
      </c>
      <c r="G57" s="70">
        <v>17304</v>
      </c>
      <c r="H57" s="70">
        <v>17304</v>
      </c>
      <c r="I57" s="23"/>
      <c r="J57" s="23"/>
    </row>
    <row r="58" spans="1:8" ht="15.75">
      <c r="A58" s="34" t="s">
        <v>66</v>
      </c>
      <c r="B58" s="52" t="s">
        <v>87</v>
      </c>
      <c r="C58" s="15" t="s">
        <v>15</v>
      </c>
      <c r="D58" s="15" t="s">
        <v>9</v>
      </c>
      <c r="E58" s="15"/>
      <c r="F58" s="15"/>
      <c r="G58" s="67">
        <f aca="true" t="shared" si="4" ref="G58:H61">G59</f>
        <v>32784</v>
      </c>
      <c r="H58" s="67">
        <f t="shared" si="4"/>
        <v>0</v>
      </c>
    </row>
    <row r="59" spans="1:8" ht="15.75">
      <c r="A59" s="48" t="s">
        <v>51</v>
      </c>
      <c r="B59" s="37" t="s">
        <v>87</v>
      </c>
      <c r="C59" s="14" t="s">
        <v>15</v>
      </c>
      <c r="D59" s="14" t="s">
        <v>16</v>
      </c>
      <c r="E59" s="14"/>
      <c r="F59" s="14"/>
      <c r="G59" s="68">
        <f t="shared" si="4"/>
        <v>32784</v>
      </c>
      <c r="H59" s="68">
        <f t="shared" si="4"/>
        <v>0</v>
      </c>
    </row>
    <row r="60" spans="1:8" ht="31.5">
      <c r="A60" s="32" t="s">
        <v>61</v>
      </c>
      <c r="B60" s="37" t="s">
        <v>87</v>
      </c>
      <c r="C60" s="14" t="s">
        <v>15</v>
      </c>
      <c r="D60" s="14" t="s">
        <v>16</v>
      </c>
      <c r="E60" s="14" t="s">
        <v>74</v>
      </c>
      <c r="F60" s="14"/>
      <c r="G60" s="68">
        <f t="shared" si="4"/>
        <v>32784</v>
      </c>
      <c r="H60" s="68">
        <f t="shared" si="4"/>
        <v>0</v>
      </c>
    </row>
    <row r="61" spans="1:8" ht="31.5">
      <c r="A61" s="32" t="s">
        <v>88</v>
      </c>
      <c r="B61" s="37" t="s">
        <v>87</v>
      </c>
      <c r="C61" s="14" t="s">
        <v>15</v>
      </c>
      <c r="D61" s="14" t="s">
        <v>16</v>
      </c>
      <c r="E61" s="14" t="s">
        <v>74</v>
      </c>
      <c r="F61" s="14"/>
      <c r="G61" s="68">
        <f t="shared" si="4"/>
        <v>32784</v>
      </c>
      <c r="H61" s="68">
        <f t="shared" si="4"/>
        <v>0</v>
      </c>
    </row>
    <row r="62" spans="1:8" ht="78.75">
      <c r="A62" s="32" t="s">
        <v>119</v>
      </c>
      <c r="B62" s="37" t="s">
        <v>87</v>
      </c>
      <c r="C62" s="14" t="s">
        <v>15</v>
      </c>
      <c r="D62" s="14" t="s">
        <v>16</v>
      </c>
      <c r="E62" s="14" t="s">
        <v>81</v>
      </c>
      <c r="F62" s="14"/>
      <c r="G62" s="68">
        <f>G63+G65</f>
        <v>32784</v>
      </c>
      <c r="H62" s="68">
        <f>H63+H65</f>
        <v>0</v>
      </c>
    </row>
    <row r="63" spans="1:8" ht="78.75">
      <c r="A63" s="32" t="s">
        <v>112</v>
      </c>
      <c r="B63" s="37" t="s">
        <v>87</v>
      </c>
      <c r="C63" s="14" t="s">
        <v>15</v>
      </c>
      <c r="D63" s="14" t="s">
        <v>16</v>
      </c>
      <c r="E63" s="14" t="s">
        <v>81</v>
      </c>
      <c r="F63" s="14" t="s">
        <v>53</v>
      </c>
      <c r="G63" s="68">
        <f>G64</f>
        <v>22107.96</v>
      </c>
      <c r="H63" s="68">
        <f>H64</f>
        <v>0</v>
      </c>
    </row>
    <row r="64" spans="1:8" ht="31.5">
      <c r="A64" s="32" t="s">
        <v>62</v>
      </c>
      <c r="B64" s="37" t="s">
        <v>87</v>
      </c>
      <c r="C64" s="14" t="s">
        <v>15</v>
      </c>
      <c r="D64" s="14" t="s">
        <v>16</v>
      </c>
      <c r="E64" s="14" t="s">
        <v>81</v>
      </c>
      <c r="F64" s="14" t="s">
        <v>54</v>
      </c>
      <c r="G64" s="68">
        <v>22107.96</v>
      </c>
      <c r="H64" s="68"/>
    </row>
    <row r="65" spans="1:10" s="2" customFormat="1" ht="31.5">
      <c r="A65" s="32" t="s">
        <v>115</v>
      </c>
      <c r="B65" s="37" t="s">
        <v>87</v>
      </c>
      <c r="C65" s="14" t="s">
        <v>15</v>
      </c>
      <c r="D65" s="14" t="s">
        <v>16</v>
      </c>
      <c r="E65" s="14" t="s">
        <v>81</v>
      </c>
      <c r="F65" s="14" t="s">
        <v>55</v>
      </c>
      <c r="G65" s="68">
        <f>G66</f>
        <v>10676.04</v>
      </c>
      <c r="H65" s="68">
        <f>H66</f>
        <v>0</v>
      </c>
      <c r="I65" s="23"/>
      <c r="J65" s="23"/>
    </row>
    <row r="66" spans="1:8" ht="31.5">
      <c r="A66" s="32" t="s">
        <v>116</v>
      </c>
      <c r="B66" s="37" t="s">
        <v>87</v>
      </c>
      <c r="C66" s="14" t="s">
        <v>15</v>
      </c>
      <c r="D66" s="14" t="s">
        <v>16</v>
      </c>
      <c r="E66" s="14" t="s">
        <v>81</v>
      </c>
      <c r="F66" s="14" t="s">
        <v>45</v>
      </c>
      <c r="G66" s="68">
        <v>10676.04</v>
      </c>
      <c r="H66" s="68">
        <v>0</v>
      </c>
    </row>
    <row r="67" spans="1:10" s="2" customFormat="1" ht="15.75">
      <c r="A67" s="39" t="s">
        <v>71</v>
      </c>
      <c r="B67" s="52" t="s">
        <v>87</v>
      </c>
      <c r="C67" s="15" t="s">
        <v>17</v>
      </c>
      <c r="D67" s="15" t="s">
        <v>9</v>
      </c>
      <c r="E67" s="15"/>
      <c r="F67" s="15"/>
      <c r="G67" s="67">
        <f aca="true" t="shared" si="5" ref="G67:H72">G68</f>
        <v>73000</v>
      </c>
      <c r="H67" s="67">
        <f t="shared" si="5"/>
        <v>75400</v>
      </c>
      <c r="I67" s="23"/>
      <c r="J67" s="23"/>
    </row>
    <row r="68" spans="1:10" s="2" customFormat="1" ht="15.75">
      <c r="A68" s="32" t="s">
        <v>72</v>
      </c>
      <c r="B68" s="37" t="s">
        <v>87</v>
      </c>
      <c r="C68" s="14" t="s">
        <v>17</v>
      </c>
      <c r="D68" s="14" t="s">
        <v>18</v>
      </c>
      <c r="E68" s="14"/>
      <c r="F68" s="14"/>
      <c r="G68" s="68">
        <f t="shared" si="5"/>
        <v>73000</v>
      </c>
      <c r="H68" s="68">
        <f t="shared" si="5"/>
        <v>75400</v>
      </c>
      <c r="I68" s="23"/>
      <c r="J68" s="23"/>
    </row>
    <row r="69" spans="1:10" s="2" customFormat="1" ht="47.25">
      <c r="A69" s="32" t="s">
        <v>93</v>
      </c>
      <c r="B69" s="37" t="s">
        <v>87</v>
      </c>
      <c r="C69" s="14" t="s">
        <v>17</v>
      </c>
      <c r="D69" s="14" t="s">
        <v>18</v>
      </c>
      <c r="E69" s="14" t="s">
        <v>84</v>
      </c>
      <c r="F69" s="14"/>
      <c r="G69" s="68">
        <f t="shared" si="5"/>
        <v>73000</v>
      </c>
      <c r="H69" s="68">
        <f t="shared" si="5"/>
        <v>75400</v>
      </c>
      <c r="I69" s="23"/>
      <c r="J69" s="23"/>
    </row>
    <row r="70" spans="1:10" s="2" customFormat="1" ht="31.5">
      <c r="A70" s="32" t="s">
        <v>101</v>
      </c>
      <c r="B70" s="37" t="s">
        <v>87</v>
      </c>
      <c r="C70" s="14" t="s">
        <v>17</v>
      </c>
      <c r="D70" s="14" t="s">
        <v>18</v>
      </c>
      <c r="E70" s="14" t="s">
        <v>85</v>
      </c>
      <c r="F70" s="14"/>
      <c r="G70" s="68">
        <f t="shared" si="5"/>
        <v>73000</v>
      </c>
      <c r="H70" s="68">
        <f t="shared" si="5"/>
        <v>75400</v>
      </c>
      <c r="I70" s="23"/>
      <c r="J70" s="23"/>
    </row>
    <row r="71" spans="1:8" ht="129">
      <c r="A71" s="32" t="s">
        <v>102</v>
      </c>
      <c r="B71" s="37" t="s">
        <v>87</v>
      </c>
      <c r="C71" s="14" t="s">
        <v>17</v>
      </c>
      <c r="D71" s="14" t="s">
        <v>18</v>
      </c>
      <c r="E71" s="14" t="s">
        <v>103</v>
      </c>
      <c r="F71" s="14"/>
      <c r="G71" s="68">
        <f t="shared" si="5"/>
        <v>73000</v>
      </c>
      <c r="H71" s="68">
        <f t="shared" si="5"/>
        <v>75400</v>
      </c>
    </row>
    <row r="72" spans="1:8" ht="31.5">
      <c r="A72" s="32" t="s">
        <v>115</v>
      </c>
      <c r="B72" s="37" t="s">
        <v>87</v>
      </c>
      <c r="C72" s="14" t="s">
        <v>17</v>
      </c>
      <c r="D72" s="14" t="s">
        <v>18</v>
      </c>
      <c r="E72" s="14" t="s">
        <v>103</v>
      </c>
      <c r="F72" s="14" t="s">
        <v>55</v>
      </c>
      <c r="G72" s="68">
        <f t="shared" si="5"/>
        <v>73000</v>
      </c>
      <c r="H72" s="68">
        <f t="shared" si="5"/>
        <v>75400</v>
      </c>
    </row>
    <row r="73" spans="1:8" ht="31.5">
      <c r="A73" s="32" t="s">
        <v>116</v>
      </c>
      <c r="B73" s="37" t="s">
        <v>87</v>
      </c>
      <c r="C73" s="14" t="s">
        <v>17</v>
      </c>
      <c r="D73" s="14" t="s">
        <v>18</v>
      </c>
      <c r="E73" s="14" t="s">
        <v>103</v>
      </c>
      <c r="F73" s="14" t="s">
        <v>45</v>
      </c>
      <c r="G73" s="68">
        <v>73000</v>
      </c>
      <c r="H73" s="68">
        <v>75400</v>
      </c>
    </row>
    <row r="74" spans="1:8" ht="15.75">
      <c r="A74" s="39" t="s">
        <v>67</v>
      </c>
      <c r="B74" s="52" t="s">
        <v>87</v>
      </c>
      <c r="C74" s="15" t="s">
        <v>19</v>
      </c>
      <c r="D74" s="15" t="s">
        <v>9</v>
      </c>
      <c r="E74" s="15"/>
      <c r="F74" s="15"/>
      <c r="G74" s="68">
        <f aca="true" t="shared" si="6" ref="G74:H76">G75</f>
        <v>80110</v>
      </c>
      <c r="H74" s="68">
        <f t="shared" si="6"/>
        <v>80110</v>
      </c>
    </row>
    <row r="75" spans="1:8" ht="15.75">
      <c r="A75" s="32" t="s">
        <v>3</v>
      </c>
      <c r="B75" s="37" t="s">
        <v>87</v>
      </c>
      <c r="C75" s="14" t="s">
        <v>19</v>
      </c>
      <c r="D75" s="14" t="s">
        <v>16</v>
      </c>
      <c r="E75" s="14"/>
      <c r="F75" s="14"/>
      <c r="G75" s="68">
        <f t="shared" si="6"/>
        <v>80110</v>
      </c>
      <c r="H75" s="68">
        <f t="shared" si="6"/>
        <v>80110</v>
      </c>
    </row>
    <row r="76" spans="1:8" ht="47.25">
      <c r="A76" s="32" t="s">
        <v>94</v>
      </c>
      <c r="B76" s="37" t="s">
        <v>87</v>
      </c>
      <c r="C76" s="14" t="s">
        <v>19</v>
      </c>
      <c r="D76" s="14" t="s">
        <v>16</v>
      </c>
      <c r="E76" s="14" t="s">
        <v>84</v>
      </c>
      <c r="F76" s="14"/>
      <c r="G76" s="68">
        <f t="shared" si="6"/>
        <v>80110</v>
      </c>
      <c r="H76" s="68">
        <f t="shared" si="6"/>
        <v>80110</v>
      </c>
    </row>
    <row r="77" spans="1:10" s="2" customFormat="1" ht="31.5">
      <c r="A77" s="32" t="s">
        <v>95</v>
      </c>
      <c r="B77" s="37" t="s">
        <v>87</v>
      </c>
      <c r="C77" s="14" t="s">
        <v>19</v>
      </c>
      <c r="D77" s="14" t="s">
        <v>16</v>
      </c>
      <c r="E77" s="14" t="s">
        <v>97</v>
      </c>
      <c r="F77" s="15"/>
      <c r="G77" s="68">
        <f>G78+G81+G85</f>
        <v>80110</v>
      </c>
      <c r="H77" s="68">
        <f>H78+H81+H85</f>
        <v>80110</v>
      </c>
      <c r="I77" s="23"/>
      <c r="J77" s="23"/>
    </row>
    <row r="78" spans="1:8" ht="78.75">
      <c r="A78" s="32" t="s">
        <v>96</v>
      </c>
      <c r="B78" s="37" t="s">
        <v>87</v>
      </c>
      <c r="C78" s="14" t="s">
        <v>19</v>
      </c>
      <c r="D78" s="14" t="s">
        <v>16</v>
      </c>
      <c r="E78" s="14" t="s">
        <v>98</v>
      </c>
      <c r="F78" s="14"/>
      <c r="G78" s="68">
        <f>G79</f>
        <v>71110</v>
      </c>
      <c r="H78" s="68">
        <f>H79</f>
        <v>71110</v>
      </c>
    </row>
    <row r="79" spans="1:8" ht="18" customHeight="1">
      <c r="A79" s="32" t="s">
        <v>115</v>
      </c>
      <c r="B79" s="37" t="s">
        <v>87</v>
      </c>
      <c r="C79" s="14" t="s">
        <v>19</v>
      </c>
      <c r="D79" s="14" t="s">
        <v>16</v>
      </c>
      <c r="E79" s="14" t="s">
        <v>98</v>
      </c>
      <c r="F79" s="14" t="s">
        <v>55</v>
      </c>
      <c r="G79" s="68">
        <f>G80</f>
        <v>71110</v>
      </c>
      <c r="H79" s="68">
        <f>H80</f>
        <v>71110</v>
      </c>
    </row>
    <row r="80" spans="1:8" ht="31.5">
      <c r="A80" s="32" t="s">
        <v>116</v>
      </c>
      <c r="B80" s="37" t="s">
        <v>87</v>
      </c>
      <c r="C80" s="14" t="s">
        <v>19</v>
      </c>
      <c r="D80" s="14" t="s">
        <v>16</v>
      </c>
      <c r="E80" s="14" t="s">
        <v>98</v>
      </c>
      <c r="F80" s="14" t="s">
        <v>45</v>
      </c>
      <c r="G80" s="68">
        <v>71110</v>
      </c>
      <c r="H80" s="68">
        <v>71110</v>
      </c>
    </row>
    <row r="81" spans="1:8" ht="31.5">
      <c r="A81" s="32" t="s">
        <v>91</v>
      </c>
      <c r="B81" s="37" t="s">
        <v>87</v>
      </c>
      <c r="C81" s="14" t="s">
        <v>19</v>
      </c>
      <c r="D81" s="14" t="s">
        <v>16</v>
      </c>
      <c r="E81" s="14" t="s">
        <v>99</v>
      </c>
      <c r="F81" s="14"/>
      <c r="G81" s="68">
        <f aca="true" t="shared" si="7" ref="G81:H83">G82</f>
        <v>6000</v>
      </c>
      <c r="H81" s="68">
        <f t="shared" si="7"/>
        <v>6000</v>
      </c>
    </row>
    <row r="82" spans="1:8" ht="47.25">
      <c r="A82" s="32" t="s">
        <v>92</v>
      </c>
      <c r="B82" s="37" t="s">
        <v>87</v>
      </c>
      <c r="C82" s="14" t="s">
        <v>19</v>
      </c>
      <c r="D82" s="14" t="s">
        <v>16</v>
      </c>
      <c r="E82" s="14" t="s">
        <v>99</v>
      </c>
      <c r="F82" s="14"/>
      <c r="G82" s="68">
        <f t="shared" si="7"/>
        <v>6000</v>
      </c>
      <c r="H82" s="68">
        <f t="shared" si="7"/>
        <v>6000</v>
      </c>
    </row>
    <row r="83" spans="1:8" ht="31.5">
      <c r="A83" s="32" t="s">
        <v>115</v>
      </c>
      <c r="B83" s="37" t="s">
        <v>87</v>
      </c>
      <c r="C83" s="14" t="s">
        <v>19</v>
      </c>
      <c r="D83" s="14" t="s">
        <v>16</v>
      </c>
      <c r="E83" s="14" t="s">
        <v>99</v>
      </c>
      <c r="F83" s="14" t="s">
        <v>55</v>
      </c>
      <c r="G83" s="68">
        <f t="shared" si="7"/>
        <v>6000</v>
      </c>
      <c r="H83" s="68">
        <f t="shared" si="7"/>
        <v>6000</v>
      </c>
    </row>
    <row r="84" spans="1:8" ht="31.5">
      <c r="A84" s="32" t="s">
        <v>116</v>
      </c>
      <c r="B84" s="37" t="s">
        <v>87</v>
      </c>
      <c r="C84" s="14" t="s">
        <v>19</v>
      </c>
      <c r="D84" s="14" t="s">
        <v>16</v>
      </c>
      <c r="E84" s="14" t="s">
        <v>99</v>
      </c>
      <c r="F84" s="14" t="s">
        <v>45</v>
      </c>
      <c r="G84" s="68">
        <v>6000</v>
      </c>
      <c r="H84" s="68">
        <v>6000</v>
      </c>
    </row>
    <row r="85" spans="1:8" ht="31.5">
      <c r="A85" s="32" t="s">
        <v>91</v>
      </c>
      <c r="B85" s="37" t="s">
        <v>87</v>
      </c>
      <c r="C85" s="14" t="s">
        <v>19</v>
      </c>
      <c r="D85" s="14" t="s">
        <v>16</v>
      </c>
      <c r="E85" s="14" t="s">
        <v>100</v>
      </c>
      <c r="F85" s="14"/>
      <c r="G85" s="68">
        <v>3000</v>
      </c>
      <c r="H85" s="68">
        <v>3000</v>
      </c>
    </row>
    <row r="86" spans="1:8" ht="47.25">
      <c r="A86" s="32" t="s">
        <v>120</v>
      </c>
      <c r="B86" s="37" t="s">
        <v>87</v>
      </c>
      <c r="C86" s="14" t="s">
        <v>19</v>
      </c>
      <c r="D86" s="14" t="s">
        <v>16</v>
      </c>
      <c r="E86" s="14" t="s">
        <v>100</v>
      </c>
      <c r="F86" s="14"/>
      <c r="G86" s="68">
        <v>3000</v>
      </c>
      <c r="H86" s="68">
        <v>3000</v>
      </c>
    </row>
    <row r="87" spans="1:8" ht="31.5">
      <c r="A87" s="32" t="s">
        <v>115</v>
      </c>
      <c r="B87" s="37" t="s">
        <v>87</v>
      </c>
      <c r="C87" s="14" t="s">
        <v>19</v>
      </c>
      <c r="D87" s="14" t="s">
        <v>16</v>
      </c>
      <c r="E87" s="14" t="s">
        <v>100</v>
      </c>
      <c r="F87" s="14" t="s">
        <v>55</v>
      </c>
      <c r="G87" s="68">
        <v>3000</v>
      </c>
      <c r="H87" s="68">
        <v>3000</v>
      </c>
    </row>
    <row r="88" spans="1:8" ht="31.5">
      <c r="A88" s="32" t="s">
        <v>116</v>
      </c>
      <c r="B88" s="37" t="s">
        <v>87</v>
      </c>
      <c r="C88" s="14" t="s">
        <v>19</v>
      </c>
      <c r="D88" s="14" t="s">
        <v>16</v>
      </c>
      <c r="E88" s="14" t="s">
        <v>100</v>
      </c>
      <c r="F88" s="14" t="s">
        <v>45</v>
      </c>
      <c r="G88" s="68">
        <v>3000</v>
      </c>
      <c r="H88" s="68">
        <v>3000</v>
      </c>
    </row>
    <row r="89" spans="1:10" s="2" customFormat="1" ht="15.75">
      <c r="A89" s="39" t="s">
        <v>68</v>
      </c>
      <c r="B89" s="52" t="s">
        <v>87</v>
      </c>
      <c r="C89" s="15" t="s">
        <v>20</v>
      </c>
      <c r="D89" s="15" t="s">
        <v>9</v>
      </c>
      <c r="E89" s="15"/>
      <c r="F89" s="15"/>
      <c r="G89" s="68">
        <f aca="true" t="shared" si="8" ref="G89:H94">G90</f>
        <v>1298742</v>
      </c>
      <c r="H89" s="68">
        <f t="shared" si="8"/>
        <v>1298742</v>
      </c>
      <c r="I89" s="23"/>
      <c r="J89" s="23"/>
    </row>
    <row r="90" spans="1:10" s="2" customFormat="1" ht="15.75">
      <c r="A90" s="32" t="s">
        <v>7</v>
      </c>
      <c r="B90" s="37" t="s">
        <v>87</v>
      </c>
      <c r="C90" s="14" t="s">
        <v>20</v>
      </c>
      <c r="D90" s="14" t="s">
        <v>14</v>
      </c>
      <c r="E90" s="14"/>
      <c r="F90" s="14"/>
      <c r="G90" s="68">
        <f t="shared" si="8"/>
        <v>1298742</v>
      </c>
      <c r="H90" s="68">
        <f t="shared" si="8"/>
        <v>1298742</v>
      </c>
      <c r="I90" s="23"/>
      <c r="J90" s="23"/>
    </row>
    <row r="91" spans="1:8" ht="31.5">
      <c r="A91" s="32" t="s">
        <v>106</v>
      </c>
      <c r="B91" s="37" t="s">
        <v>87</v>
      </c>
      <c r="C91" s="14" t="s">
        <v>20</v>
      </c>
      <c r="D91" s="14" t="s">
        <v>14</v>
      </c>
      <c r="E91" s="14" t="s">
        <v>82</v>
      </c>
      <c r="F91" s="14"/>
      <c r="G91" s="68">
        <f t="shared" si="8"/>
        <v>1298742</v>
      </c>
      <c r="H91" s="68">
        <f t="shared" si="8"/>
        <v>1298742</v>
      </c>
    </row>
    <row r="92" spans="1:8" ht="31.5">
      <c r="A92" s="32" t="s">
        <v>105</v>
      </c>
      <c r="B92" s="37" t="s">
        <v>87</v>
      </c>
      <c r="C92" s="14" t="s">
        <v>20</v>
      </c>
      <c r="D92" s="14" t="s">
        <v>14</v>
      </c>
      <c r="E92" s="14" t="s">
        <v>83</v>
      </c>
      <c r="F92" s="14"/>
      <c r="G92" s="68">
        <f t="shared" si="8"/>
        <v>1298742</v>
      </c>
      <c r="H92" s="68">
        <f t="shared" si="8"/>
        <v>1298742</v>
      </c>
    </row>
    <row r="93" spans="1:8" ht="78.75">
      <c r="A93" s="32" t="s">
        <v>121</v>
      </c>
      <c r="B93" s="37" t="s">
        <v>87</v>
      </c>
      <c r="C93" s="14" t="s">
        <v>20</v>
      </c>
      <c r="D93" s="14" t="s">
        <v>14</v>
      </c>
      <c r="E93" s="14" t="s">
        <v>104</v>
      </c>
      <c r="F93" s="14"/>
      <c r="G93" s="68">
        <f t="shared" si="8"/>
        <v>1298742</v>
      </c>
      <c r="H93" s="68">
        <f t="shared" si="8"/>
        <v>1298742</v>
      </c>
    </row>
    <row r="94" spans="1:8" ht="31.5">
      <c r="A94" s="32" t="s">
        <v>122</v>
      </c>
      <c r="B94" s="37" t="s">
        <v>87</v>
      </c>
      <c r="C94" s="14" t="s">
        <v>20</v>
      </c>
      <c r="D94" s="14" t="s">
        <v>14</v>
      </c>
      <c r="E94" s="14" t="s">
        <v>104</v>
      </c>
      <c r="F94" s="14" t="s">
        <v>60</v>
      </c>
      <c r="G94" s="68">
        <f t="shared" si="8"/>
        <v>1298742</v>
      </c>
      <c r="H94" s="68">
        <f t="shared" si="8"/>
        <v>1298742</v>
      </c>
    </row>
    <row r="95" spans="1:8" ht="23.25" customHeight="1">
      <c r="A95" s="32" t="s">
        <v>69</v>
      </c>
      <c r="B95" s="37" t="s">
        <v>87</v>
      </c>
      <c r="C95" s="14" t="s">
        <v>20</v>
      </c>
      <c r="D95" s="14" t="s">
        <v>14</v>
      </c>
      <c r="E95" s="14" t="s">
        <v>104</v>
      </c>
      <c r="F95" s="14" t="s">
        <v>70</v>
      </c>
      <c r="G95" s="68">
        <v>1298742</v>
      </c>
      <c r="H95" s="68">
        <v>1298742</v>
      </c>
    </row>
    <row r="96" spans="1:8" ht="21" customHeight="1">
      <c r="A96" s="32" t="s">
        <v>110</v>
      </c>
      <c r="B96" s="37"/>
      <c r="C96" s="14"/>
      <c r="D96" s="14"/>
      <c r="E96" s="14"/>
      <c r="F96" s="14"/>
      <c r="G96" s="68">
        <v>72658</v>
      </c>
      <c r="H96" s="68">
        <v>145436</v>
      </c>
    </row>
    <row r="97" spans="1:8" ht="16.5" customHeight="1">
      <c r="A97" s="50" t="s">
        <v>52</v>
      </c>
      <c r="B97" s="50"/>
      <c r="C97" s="50"/>
      <c r="D97" s="50"/>
      <c r="E97" s="50"/>
      <c r="F97" s="50"/>
      <c r="G97" s="71">
        <f>G25</f>
        <v>3012850</v>
      </c>
      <c r="H97" s="71">
        <f>H25</f>
        <v>3055244</v>
      </c>
    </row>
    <row r="98" spans="1:8" ht="18.75">
      <c r="A98" s="26"/>
      <c r="B98" s="26"/>
      <c r="C98" s="27"/>
      <c r="H98" s="31"/>
    </row>
  </sheetData>
  <sheetProtection/>
  <mergeCells count="12">
    <mergeCell ref="B1:H15"/>
    <mergeCell ref="C22:C23"/>
    <mergeCell ref="D22:D23"/>
    <mergeCell ref="A17:H17"/>
    <mergeCell ref="A18:H18"/>
    <mergeCell ref="A19:H19"/>
    <mergeCell ref="E22:E23"/>
    <mergeCell ref="B22:B23"/>
    <mergeCell ref="G22:G23"/>
    <mergeCell ref="H22:H23"/>
    <mergeCell ref="F22:F23"/>
    <mergeCell ref="A22:A23"/>
  </mergeCells>
  <printOptions/>
  <pageMargins left="0.32" right="0.17" top="0.19" bottom="0.49" header="0.23" footer="0.3937007874015748"/>
  <pageSetup horizontalDpi="600" verticalDpi="600" orientation="portrait" paperSize="9" scale="9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Гор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fin</cp:lastModifiedBy>
  <cp:lastPrinted>2015-11-10T11:55:40Z</cp:lastPrinted>
  <dcterms:created xsi:type="dcterms:W3CDTF">2008-01-28T12:30:41Z</dcterms:created>
  <dcterms:modified xsi:type="dcterms:W3CDTF">2015-11-25T09:19:13Z</dcterms:modified>
  <cp:category/>
  <cp:version/>
  <cp:contentType/>
  <cp:contentStatus/>
</cp:coreProperties>
</file>